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o" sheetId="1" state="visible" r:id="rId3"/>
    <sheet name="Grade da semana" sheetId="2" state="visible" r:id="rId4"/>
    <sheet name="Registro" sheetId="3" state="visible" r:id="rId5"/>
    <sheet name="Como usar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<sst xmlns="http://schemas.openxmlformats.org/spreadsheetml/2006/main" count="191" uniqueCount="92">
  <si>
    <t xml:space="preserve">Cronograma de Estudos</t>
  </si>
  <si>
    <t xml:space="preserve">Distribua suas horas pelas matérias, registre o que estudou e acompanhe horas, acertos e revisões. Ideal para concursos, ENEM e faculdade.</t>
  </si>
  <si>
    <t xml:space="preserve">Objetivo:</t>
  </si>
  <si>
    <t xml:space="preserve">Concurso TRT 2027</t>
  </si>
  <si>
    <t xml:space="preserve">Data da prova:</t>
  </si>
  <si>
    <t xml:space="preserve">Horas de estudo por semana:</t>
  </si>
  <si>
    <t xml:space="preserve">HORAS ESTUDADAS</t>
  </si>
  <si>
    <t xml:space="preserve">ESTA SEMANA</t>
  </si>
  <si>
    <t xml:space="preserve">META DA SEMANA</t>
  </si>
  <si>
    <t xml:space="preserve">QUESTÕES FEITAS</t>
  </si>
  <si>
    <t xml:space="preserve">ACERTO GERAL</t>
  </si>
  <si>
    <t xml:space="preserve">Matéria</t>
  </si>
  <si>
    <t xml:space="preserve">Peso na prova</t>
  </si>
  <si>
    <t xml:space="preserve">Dificuldade (1 a 3)</t>
  </si>
  <si>
    <t xml:space="preserve">Horas por semana</t>
  </si>
  <si>
    <t xml:space="preserve">Horas estudadas</t>
  </si>
  <si>
    <t xml:space="preserve">Questões</t>
  </si>
  <si>
    <t xml:space="preserve">% de acerto</t>
  </si>
  <si>
    <t xml:space="preserve">Andamento das horas</t>
  </si>
  <si>
    <t xml:space="preserve">Última vez</t>
  </si>
  <si>
    <t xml:space="preserve">Revisar</t>
  </si>
  <si>
    <t xml:space="preserve">Português</t>
  </si>
  <si>
    <t xml:space="preserve">Direito Constitucional</t>
  </si>
  <si>
    <t xml:space="preserve">Direito Administrativo</t>
  </si>
  <si>
    <t xml:space="preserve">Direito do Trabalho</t>
  </si>
  <si>
    <t xml:space="preserve">Raciocínio Lógico</t>
  </si>
  <si>
    <t xml:space="preserve">Informática</t>
  </si>
  <si>
    <t xml:space="preserve">Legislação específica</t>
  </si>
  <si>
    <t xml:space="preserve">Inglês</t>
  </si>
  <si>
    <t xml:space="preserve">Horas por semana = suas horas totais divididas pelas matérias conforme peso × dificuldade. Acerto: vermelho abaixo de 60%, verde a partir de 80%.</t>
  </si>
  <si>
    <t xml:space="preserve">Modelo gratuito do DocFree · docfree.com.br</t>
  </si>
  <si>
    <t xml:space="preserve">Grade semanal de estudos</t>
  </si>
  <si>
    <t xml:space="preserve">Escolha a matéria de cada horário. As cores seguem as matérias da aba Plano.</t>
  </si>
  <si>
    <t xml:space="preserve">Horário</t>
  </si>
  <si>
    <t xml:space="preserve">Segunda</t>
  </si>
  <si>
    <t xml:space="preserve">Terça</t>
  </si>
  <si>
    <t xml:space="preserve">Quarta</t>
  </si>
  <si>
    <t xml:space="preserve">Quinta</t>
  </si>
  <si>
    <t xml:space="preserve">Sexta</t>
  </si>
  <si>
    <t xml:space="preserve">Sábado</t>
  </si>
  <si>
    <t xml:space="preserve">Domingo</t>
  </si>
  <si>
    <t xml:space="preserve">06:00</t>
  </si>
  <si>
    <t xml:space="preserve">07:00</t>
  </si>
  <si>
    <t xml:space="preserve">08:00</t>
  </si>
  <si>
    <t xml:space="preserve">Revisão</t>
  </si>
  <si>
    <t xml:space="preserve">12:00</t>
  </si>
  <si>
    <t xml:space="preserve">13:00</t>
  </si>
  <si>
    <t xml:space="preserve">18:00</t>
  </si>
  <si>
    <t xml:space="preserve">19:00</t>
  </si>
  <si>
    <t xml:space="preserve">20:00</t>
  </si>
  <si>
    <t xml:space="preserve">21:00</t>
  </si>
  <si>
    <t xml:space="preserve">22:00</t>
  </si>
  <si>
    <t xml:space="preserve">Pode trocar os horários da coluna B. Também dá para escrever Revisão, Simulado ou Descanso.</t>
  </si>
  <si>
    <t xml:space="preserve">Registro de estudos</t>
  </si>
  <si>
    <t xml:space="preserve">Anote cada sessão de estudo. As datas de revisão (1, 7 e 30 dias depois) são calculadas sozinhas.</t>
  </si>
  <si>
    <t xml:space="preserve">Data</t>
  </si>
  <si>
    <t xml:space="preserve">Assunto</t>
  </si>
  <si>
    <t xml:space="preserve">Horas</t>
  </si>
  <si>
    <t xml:space="preserve">Acertos</t>
  </si>
  <si>
    <t xml:space="preserve">% acerto</t>
  </si>
  <si>
    <t xml:space="preserve">Revisão 1 dia</t>
  </si>
  <si>
    <t xml:space="preserve">Revisão 7 dias</t>
  </si>
  <si>
    <t xml:space="preserve">Revisão 30 dias</t>
  </si>
  <si>
    <t xml:space="preserve">Excel</t>
  </si>
  <si>
    <t xml:space="preserve">Jornada de trabalho</t>
  </si>
  <si>
    <t xml:space="preserve">Leitura de textos</t>
  </si>
  <si>
    <t xml:space="preserve">Direitos fundamentais</t>
  </si>
  <si>
    <t xml:space="preserve">Organização do Estado</t>
  </si>
  <si>
    <t xml:space="preserve">Segurança da informação</t>
  </si>
  <si>
    <t xml:space="preserve">Licitações</t>
  </si>
  <si>
    <t xml:space="preserve">Rescisão</t>
  </si>
  <si>
    <t xml:space="preserve">Férias</t>
  </si>
  <si>
    <t xml:space="preserve">Porcentagem</t>
  </si>
  <si>
    <t xml:space="preserve">Crase</t>
  </si>
  <si>
    <t xml:space="preserve">Regimento interno</t>
  </si>
  <si>
    <t xml:space="preserve">Atos administrativos</t>
  </si>
  <si>
    <t xml:space="preserve">Como usar esta planilha</t>
  </si>
  <si>
    <t xml:space="preserve">Passo a passo</t>
  </si>
  <si>
    <t xml:space="preserve">Na aba Plano, preencha o objetivo, a data da prova e quantas horas por semana você pode estudar.</t>
  </si>
  <si>
    <t xml:space="preserve">Liste as matérias com o peso na prova e a sua dificuldade (1 = fácil, 3 = difícil). As horas por semana de cada matéria são calculadas sozinhas.</t>
  </si>
  <si>
    <t xml:space="preserve">Na aba Grade da semana, escolha a matéria de cada horário: as cores seguem as matérias.</t>
  </si>
  <si>
    <t xml:space="preserve">Depois de estudar, anote na aba Registro a data, a matéria, as horas e as questões feitas.</t>
  </si>
  <si>
    <t xml:space="preserve">Acompanhe no Plano as horas, o % de acerto e as matérias que estão há mais de 7 dias sem revisão.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</si>
  <si>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</si>
  <si>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</si>
  <si>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</si>
  <si>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</si>
  <si>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</si>
  <si>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As datas de revisão de 1, 7 e 30 dias ficam laranja no dia certo: revisar nesses intervalos ajuda a fixar o conteúdo.</t>
  </si>
  <si>
    <t xml:space="preserve">Matérias com acerto abaixo de 60% merecem mais questões e revisão.</t>
  </si>
  <si>
    <t xml:space="preserve">As linhas de exemplo podem ser apagadas. 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</si>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</sst>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/mm/yyyy"/>
    <numFmt numFmtId="166" formatCode="0&quot; h&quot;"/>
    <numFmt numFmtId="167" formatCode="0.0&quot; h&quot;"/>
    <numFmt numFmtId="168" formatCode="0%"/>
    <numFmt numFmtId="169" formatCode="#,##0"/>
    <numFmt numFmtId="170" formatCode="General"/>
    <numFmt numFmtId="171" formatCode="dd/mm"/>
    <numFmt numFmtId="172" formatCode="0.0"/>
  </numFmts>
  <fonts count="3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1"/>
      <color rgb="FF1F7A5A"/>
      <name val="Arial"/>
      <family val="0"/>
      <charset val="1"/>
    </font>
    <font>
      <b val="true"/>
      <sz val="11"/>
      <color rgb="FFD24B46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7"/>
      <color rgb="FFE07B2E"/>
      <name val="Arial"/>
      <family val="0"/>
      <charset val="1"/>
    </font>
    <font>
      <b val="true"/>
      <sz val="17"/>
      <color rgb="FF6B4FBB"/>
      <name val="Arial"/>
      <family val="0"/>
      <charset val="1"/>
    </font>
    <font>
      <b val="true"/>
      <sz val="17"/>
      <color rgb="FFD24B46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0"/>
      <color rgb="FF24332F"/>
      <name val="Arial"/>
      <family val="0"/>
      <charset val="1"/>
    </font>
    <font>
      <sz val="8.5"/>
      <color rgb="FF1F7A5A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b val="true"/>
      <sz val="10"/>
      <color rgb="FF6B7C77"/>
      <name val="Arial"/>
      <family val="0"/>
      <charset val="1"/>
    </font>
    <font>
      <sz val="9.5"/>
      <name val="Arial"/>
      <family val="0"/>
      <charset val="1"/>
    </font>
    <font>
      <b val="true"/>
      <sz val="12"/>
      <color rgb="FF13241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b val="true"/>
      <sz val="12"/>
      <color rgb="FF2B5CB8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1E7C86"/>
      </patternFill>
    </fill>
    <fill>
      <patternFill patternType="solid">
        <fgColor rgb="FFFFF6D5"/>
        <bgColor rgb="FFFFF3C4"/>
      </patternFill>
    </fill>
    <fill>
      <patternFill patternType="solid">
        <fgColor rgb="FF2B5CB8"/>
        <bgColor rgb="FF1F5FA8"/>
      </patternFill>
    </fill>
    <fill>
      <patternFill patternType="solid">
        <fgColor rgb="FFE07B2E"/>
        <bgColor rgb="FFB55A0B"/>
      </patternFill>
    </fill>
    <fill>
      <patternFill patternType="solid">
        <fgColor rgb="FF6B4FBB"/>
        <bgColor rgb="FF4B3796"/>
      </patternFill>
    </fill>
    <fill>
      <patternFill patternType="solid">
        <fgColor rgb="FFD24B46"/>
        <bgColor rgb="FFB03A33"/>
      </patternFill>
    </fill>
    <fill>
      <patternFill patternType="solid">
        <fgColor rgb="FFE3F2EB"/>
        <bgColor rgb="FFE4EEEA"/>
      </patternFill>
    </fill>
    <fill>
      <patternFill patternType="solid">
        <fgColor rgb="FFE6EDFA"/>
        <bgColor rgb="FFEEE9FA"/>
      </patternFill>
    </fill>
    <fill>
      <patternFill patternType="solid">
        <fgColor rgb="FFFDEBDD"/>
        <bgColor rgb="FFFDE6CF"/>
      </patternFill>
    </fill>
    <fill>
      <patternFill patternType="solid">
        <fgColor rgb="FFEEE9FA"/>
        <bgColor rgb="FFE6EDFA"/>
      </patternFill>
    </fill>
    <fill>
      <patternFill patternType="solid">
        <fgColor rgb="FFFBE3E2"/>
        <bgColor rgb="FFFBE0DE"/>
      </patternFill>
    </fill>
    <fill>
      <patternFill patternType="solid">
        <fgColor rgb="FFF3F6F5"/>
        <bgColor rgb="FFFAFCFB"/>
      </patternFill>
    </fill>
    <fill>
      <patternFill patternType="solid">
        <fgColor rgb="FFFAFCFB"/>
        <bgColor rgb="FFFFFFFF"/>
      </patternFill>
    </fill>
    <fill>
      <patternFill patternType="solid">
        <fgColor rgb="FFFFFFFF"/>
        <bgColor rgb="FFFAFC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3" fillId="1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4" fillId="1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6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6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15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16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6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6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ont>
        <name val="Arial"/>
        <charset val="1"/>
        <family val="0"/>
        <b val="1"/>
        <color rgb="FF1F5FA8"/>
      </font>
      <fill>
        <patternFill>
          <bgColor rgb="FFDCEBFA"/>
        </patternFill>
      </fill>
    </dxf>
    <dxf>
      <font>
        <name val="Arial"/>
        <charset val="1"/>
        <family val="0"/>
        <b val="1"/>
        <color rgb="FFB55A0B"/>
      </font>
      <fill>
        <patternFill>
          <bgColor rgb="FFFDE6CF"/>
        </patternFill>
      </fill>
    </dxf>
    <dxf>
      <font>
        <name val="Arial"/>
        <charset val="1"/>
        <family val="0"/>
        <b val="1"/>
        <color rgb="FF4B3796"/>
      </font>
      <fill>
        <patternFill>
          <bgColor rgb="FFE3DDF6"/>
        </patternFill>
      </fill>
    </dxf>
    <dxf>
      <font>
        <name val="Arial"/>
        <charset val="1"/>
        <family val="0"/>
        <b val="1"/>
        <color rgb="FF1F7A5A"/>
      </font>
      <fill>
        <patternFill>
          <bgColor rgb="FFDDF1E6"/>
        </patternFill>
      </fill>
    </dxf>
    <dxf>
      <font>
        <name val="Arial"/>
        <charset val="1"/>
        <family val="0"/>
        <b val="1"/>
        <color rgb="FFB03A33"/>
      </font>
      <fill>
        <patternFill>
          <bgColor rgb="FFFBE0DE"/>
        </patternFill>
      </fill>
    </dxf>
    <dxf>
      <font>
        <name val="Arial"/>
        <charset val="1"/>
        <family val="0"/>
        <b val="1"/>
        <color rgb="FF8A6A00"/>
      </font>
      <fill>
        <patternFill>
          <bgColor rgb="FFFFF3C4"/>
        </patternFill>
      </fill>
    </dxf>
    <dxf>
      <font>
        <name val="Arial"/>
        <charset val="1"/>
        <family val="0"/>
        <b val="1"/>
        <color rgb="FF1E7C86"/>
      </font>
      <fill>
        <patternFill>
          <bgColor rgb="FFD9F0F2"/>
        </patternFill>
      </fill>
    </dxf>
    <dxf>
      <font>
        <name val="Arial"/>
        <charset val="1"/>
        <family val="0"/>
        <b val="1"/>
        <color rgb="FF9B2C6A"/>
      </font>
      <fill>
        <patternFill>
          <bgColor rgb="FFF6DCEA"/>
        </patternFill>
      </fill>
    </dxf>
    <dxf>
      <font>
        <name val="Arial"/>
        <charset val="1"/>
        <family val="0"/>
        <b val="1"/>
        <color rgb="FFD24B46"/>
      </font>
    </dxf>
    <dxf>
      <font>
        <name val="Arial"/>
        <charset val="1"/>
        <family val="0"/>
        <b val="1"/>
        <color rgb="FF1F7A5A"/>
      </font>
    </dxf>
    <dxf>
      <font>
        <name val="Arial"/>
        <charset val="1"/>
        <family val="0"/>
        <b val="1"/>
        <color rgb="FFFFFFFF"/>
      </font>
      <fill>
        <patternFill>
          <bgColor rgb="FFE07B2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DEBDD"/>
      <rgbColor rgb="FFFF00FF"/>
      <rgbColor rgb="FFFAFCFB"/>
      <rgbColor rgb="FF800000"/>
      <rgbColor rgb="FF008000"/>
      <rgbColor rgb="FF000080"/>
      <rgbColor rgb="FF8A6A00"/>
      <rgbColor rgb="FF6B4FBB"/>
      <rgbColor rgb="FF1E7C86"/>
      <rgbColor rgb="FFD3DDD8"/>
      <rgbColor rgb="FF878787"/>
      <rgbColor rgb="FFDCEBFA"/>
      <rgbColor rgb="FF9B2C6A"/>
      <rgbColor rgb="FFFFF6D5"/>
      <rgbColor rgb="FFD9F0F2"/>
      <rgbColor rgb="FF660066"/>
      <rgbColor rgb="FFB55A0B"/>
      <rgbColor rgb="FF1F5FA8"/>
      <rgbColor rgb="FFD9D9D9"/>
      <rgbColor rgb="FF000080"/>
      <rgbColor rgb="FFFF00FF"/>
      <rgbColor rgb="FFE4EEEA"/>
      <rgbColor rgb="FF00FFFF"/>
      <rgbColor rgb="FF800080"/>
      <rgbColor rgb="FF800000"/>
      <rgbColor rgb="FF1F7A5A"/>
      <rgbColor rgb="FF0000FF"/>
      <rgbColor rgb="FF00CCFF"/>
      <rgbColor rgb="FFDDF1E6"/>
      <rgbColor rgb="FFE3F2EB"/>
      <rgbColor rgb="FFFFF3C4"/>
      <rgbColor rgb="FFE3DDF6"/>
      <rgbColor rgb="FFF6DCEA"/>
      <rgbColor rgb="FFFBE0DE"/>
      <rgbColor rgb="FFFDE6CF"/>
      <rgbColor rgb="FF2B5CB8"/>
      <rgbColor rgb="FFF3F6F5"/>
      <rgbColor rgb="FFE6EDFA"/>
      <rgbColor rgb="FFFBE3E2"/>
      <rgbColor rgb="FFEEE9FA"/>
      <rgbColor rgb="FFE07B2E"/>
      <rgbColor rgb="FF6B7C77"/>
      <rgbColor rgb="FF4F81BD"/>
      <rgbColor rgb="FF003366"/>
      <rgbColor rgb="FF2E9E6F"/>
      <rgbColor rgb="FF13241F"/>
      <rgbColor rgb="FF333300"/>
      <rgbColor rgb="FFB03A33"/>
      <rgbColor rgb="FFD24B46"/>
      <rgbColor rgb="FF4B3796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Horas estudadas por matéria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Plano!F14</c:f>
              <c:strCache>
                <c:ptCount val="1"/>
                <c:pt idx="0">
                  <c:v>Horas estudadas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0"/>
            <c:spPr>
              <a:solidFill>
                <a:srgbClr val="1f5fa8"/>
              </a:solidFill>
              <a:ln w="0">
                <a:noFill/>
              </a:ln>
            </c:spPr>
          </c:dPt>
          <c:dPt>
            <c:idx val="1"/>
            <c:invertIfNegative val="0"/>
            <c:spPr>
              <a:solidFill>
                <a:srgbClr val="b55a0b"/>
              </a:solidFill>
              <a:ln w="0">
                <a:noFill/>
              </a:ln>
            </c:spPr>
          </c:dPt>
          <c:dPt>
            <c:idx val="2"/>
            <c:invertIfNegative val="0"/>
            <c:spPr>
              <a:solidFill>
                <a:srgbClr val="4b3796"/>
              </a:solidFill>
              <a:ln w="0">
                <a:noFill/>
              </a:ln>
            </c:spPr>
          </c:dPt>
          <c:dPt>
            <c:idx val="3"/>
            <c:invertIfNegative val="0"/>
            <c:spPr>
              <a:solidFill>
                <a:srgbClr val="1f7a5a"/>
              </a:solidFill>
              <a:ln w="0">
                <a:noFill/>
              </a:ln>
            </c:spPr>
          </c:dPt>
          <c:dPt>
            <c:idx val="4"/>
            <c:invertIfNegative val="0"/>
            <c:spPr>
              <a:solidFill>
                <a:srgbClr val="b03a33"/>
              </a:solidFill>
              <a:ln w="0">
                <a:noFill/>
              </a:ln>
            </c:spPr>
          </c:dPt>
          <c:dPt>
            <c:idx val="5"/>
            <c:invertIfNegative val="0"/>
            <c:spPr>
              <a:solidFill>
                <a:srgbClr val="8a6a00"/>
              </a:solidFill>
              <a:ln w="0">
                <a:noFill/>
              </a:ln>
            </c:spPr>
          </c:dPt>
          <c:dPt>
            <c:idx val="6"/>
            <c:invertIfNegative val="0"/>
            <c:spPr>
              <a:solidFill>
                <a:srgbClr val="1e7c86"/>
              </a:solidFill>
              <a:ln w="0">
                <a:noFill/>
              </a:ln>
            </c:spPr>
          </c:dPt>
          <c:dPt>
            <c:idx val="7"/>
            <c:invertIfNegative val="0"/>
            <c:spPr>
              <a:solidFill>
                <a:srgbClr val="9b2c6a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Plano!$B$15:$B$22</c:f>
              <c:strCache>
                <c:ptCount val="8"/>
                <c:pt idx="0">
                  <c:v>Português</c:v>
                </c:pt>
                <c:pt idx="1">
                  <c:v>Direito Constitucional</c:v>
                </c:pt>
                <c:pt idx="2">
                  <c:v>Direito Administrativo</c:v>
                </c:pt>
                <c:pt idx="3">
                  <c:v>Direito do Trabalho</c:v>
                </c:pt>
                <c:pt idx="4">
                  <c:v>Raciocínio Lógico</c:v>
                </c:pt>
                <c:pt idx="5">
                  <c:v>Informática</c:v>
                </c:pt>
                <c:pt idx="6">
                  <c:v>Legislação específica</c:v>
                </c:pt>
                <c:pt idx="7">
                  <c:v>Inglês</c:v>
                </c:pt>
              </c:strCache>
            </c:strRef>
          </c:cat>
          <c:val>
            <c:numRef>
              <c:f>Plano!$F$15:$F$22</c:f>
              <c:numCache>
                <c:formatCode>0.0" h"</c:formatCode>
                <c:ptCount val="8"/>
                <c:pt idx="0">
                  <c:v>3.5</c:v>
                </c:pt>
                <c:pt idx="1">
                  <c:v>10</c:v>
                </c:pt>
                <c:pt idx="2">
                  <c:v>7</c:v>
                </c:pt>
                <c:pt idx="3">
                  <c:v>12.5</c:v>
                </c:pt>
                <c:pt idx="4">
                  <c:v>7.5</c:v>
                </c:pt>
                <c:pt idx="5">
                  <c:v>5</c:v>
                </c:pt>
                <c:pt idx="6">
                  <c:v>4</c:v>
                </c:pt>
                <c:pt idx="7">
                  <c:v>10</c:v>
                </c:pt>
              </c:numCache>
            </c:numRef>
          </c:val>
        </c:ser>
        <c:gapWidth val="50"/>
        <c:overlap val="0"/>
        <c:axId val="20019769"/>
        <c:axId val="39556114"/>
      </c:barChart>
      <c:catAx>
        <c:axId val="2001976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556114"/>
        <c:crosses val="autoZero"/>
        <c:auto val="1"/>
        <c:lblAlgn val="ctr"/>
        <c:lblOffset val="100"/>
        <c:noMultiLvlLbl val="0"/>
      </c:catAx>
      <c:valAx>
        <c:axId val="3955611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&quot; h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01976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% de acerto por matéria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Plano!H14</c:f>
              <c:strCache>
                <c:ptCount val="1"/>
                <c:pt idx="0">
                  <c:v>% de acerto</c:v>
                </c:pt>
              </c:strCache>
            </c:strRef>
          </c:tx>
          <c:spPr>
            <a:solidFill>
              <a:srgbClr val="2e9e6f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Plano!$B$15:$B$22</c:f>
              <c:strCache>
                <c:ptCount val="8"/>
                <c:pt idx="0">
                  <c:v>Português</c:v>
                </c:pt>
                <c:pt idx="1">
                  <c:v>Direito Constitucional</c:v>
                </c:pt>
                <c:pt idx="2">
                  <c:v>Direito Administrativo</c:v>
                </c:pt>
                <c:pt idx="3">
                  <c:v>Direito do Trabalho</c:v>
                </c:pt>
                <c:pt idx="4">
                  <c:v>Raciocínio Lógico</c:v>
                </c:pt>
                <c:pt idx="5">
                  <c:v>Informática</c:v>
                </c:pt>
                <c:pt idx="6">
                  <c:v>Legislação específica</c:v>
                </c:pt>
                <c:pt idx="7">
                  <c:v>Inglês</c:v>
                </c:pt>
              </c:strCache>
            </c:strRef>
          </c:cat>
          <c:val>
            <c:numRef>
              <c:f>Plano!$H$15:$H$22</c:f>
              <c:numCache>
                <c:formatCode>0%</c:formatCode>
                <c:ptCount val="8"/>
                <c:pt idx="0">
                  <c:v>0.822222222222222</c:v>
                </c:pt>
                <c:pt idx="1">
                  <c:v>0.8</c:v>
                </c:pt>
                <c:pt idx="2">
                  <c:v>0.854545454545455</c:v>
                </c:pt>
                <c:pt idx="3">
                  <c:v>0.768</c:v>
                </c:pt>
                <c:pt idx="4">
                  <c:v>0.62</c:v>
                </c:pt>
                <c:pt idx="5">
                  <c:v>0.818181818181818</c:v>
                </c:pt>
                <c:pt idx="6">
                  <c:v>0.872727272727273</c:v>
                </c:pt>
                <c:pt idx="7">
                  <c:v>0.807407407407408</c:v>
                </c:pt>
              </c:numCache>
            </c:numRef>
          </c:val>
        </c:ser>
        <c:gapWidth val="50"/>
        <c:overlap val="0"/>
        <c:axId val="2347000"/>
        <c:axId val="1053882"/>
      </c:barChart>
      <c:catAx>
        <c:axId val="23470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53882"/>
        <c:crosses val="autoZero"/>
        <c:auto val="1"/>
        <c:lblAlgn val="ctr"/>
        <c:lblOffset val="100"/>
        <c:noMultiLvlLbl val="0"/>
      </c:catAx>
      <c:valAx>
        <c:axId val="1053882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4700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25</xdr:row>
      <xdr:rowOff>0</xdr:rowOff>
    </xdr:from>
    <xdr:to>
      <xdr:col>5</xdr:col>
      <xdr:colOff>810360</xdr:colOff>
      <xdr:row>38</xdr:row>
      <xdr:rowOff>42480</xdr:rowOff>
    </xdr:to>
    <xdr:graphicFrame>
      <xdr:nvGraphicFramePr>
        <xdr:cNvPr id="0" name="Chart 1"/>
        <xdr:cNvGraphicFramePr/>
      </xdr:nvGraphicFramePr>
      <xdr:xfrm>
        <a:off x="141120" y="5267160"/>
        <a:ext cx="5039280" cy="25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25</xdr:row>
      <xdr:rowOff>0</xdr:rowOff>
    </xdr:from>
    <xdr:to>
      <xdr:col>10</xdr:col>
      <xdr:colOff>442440</xdr:colOff>
      <xdr:row>38</xdr:row>
      <xdr:rowOff>42480</xdr:rowOff>
    </xdr:to>
    <xdr:graphicFrame>
      <xdr:nvGraphicFramePr>
        <xdr:cNvPr id="1" name="Chart 2"/>
        <xdr:cNvGraphicFramePr/>
      </xdr:nvGraphicFramePr>
      <xdr:xfrm>
        <a:off x="5356800" y="5267160"/>
        <a:ext cx="4319280" cy="25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K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4"/>
    <col collapsed="false" customWidth="true" hidden="false" outlineLevel="0" max="3" min="3" style="1" width="10"/>
    <col collapsed="false" customWidth="true" hidden="false" outlineLevel="0" max="4" min="4" style="1" width="12"/>
    <col collapsed="false" customWidth="true" hidden="false" outlineLevel="0" max="7" min="5" style="1" width="14"/>
    <col collapsed="false" customWidth="true" hidden="false" outlineLevel="0" max="8" min="8" style="1" width="12"/>
    <col collapsed="false" customWidth="true" hidden="false" outlineLevel="0" max="9" min="9" style="1" width="16"/>
    <col collapsed="false" customWidth="true" hidden="false" outlineLevel="0" max="10" min="10" style="1" width="13"/>
    <col collapsed="false" customWidth="true" hidden="false" outlineLevel="0" max="11" min="11" style="1" width="12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</row>
    <row r="5" customFormat="false" ht="15" hidden="false" customHeight="true" outlineLevel="0" collapsed="false">
      <c r="B5" s="4" t="s">
        <v>2</v>
      </c>
      <c r="C5" s="5" t="s">
        <v>3</v>
      </c>
      <c r="D5" s="5"/>
      <c r="E5" s="5"/>
    </row>
    <row r="6" customFormat="false" ht="15" hidden="false" customHeight="false" outlineLevel="0" collapsed="false">
      <c r="B6" s="4" t="s">
        <v>4</v>
      </c>
      <c r="C6" s="6" t="n">
        <v>46467</v>
      </c>
      <c r="D6" s="6"/>
      <c r="F6" s="7" t="str">
        <f aca="true">IF(C6="","",MAX(0,C6-TODAY())&amp;" dias para a prova")</f>
        <v>154 dias para a prova</v>
      </c>
      <c r="G6" s="7"/>
      <c r="H6" s="7"/>
    </row>
    <row r="7" customFormat="false" ht="15" hidden="false" customHeight="false" outlineLevel="0" collapsed="false">
      <c r="B7" s="4" t="s">
        <v>5</v>
      </c>
      <c r="C7" s="8" t="n">
        <v>20</v>
      </c>
    </row>
    <row r="9" customFormat="false" ht="18" hidden="false" customHeight="true" outlineLevel="0" collapsed="false">
      <c r="B9" s="9" t="s">
        <v>6</v>
      </c>
      <c r="C9" s="10" t="s">
        <v>7</v>
      </c>
      <c r="D9" s="10"/>
      <c r="E9" s="11" t="s">
        <v>8</v>
      </c>
      <c r="F9" s="11"/>
      <c r="G9" s="12" t="s">
        <v>9</v>
      </c>
      <c r="H9" s="12"/>
      <c r="I9" s="13" t="s">
        <v>10</v>
      </c>
      <c r="J9" s="13"/>
      <c r="K9" s="13"/>
    </row>
    <row r="10" customFormat="false" ht="15" hidden="false" customHeight="false" outlineLevel="0" collapsed="false">
      <c r="B10" s="14" t="n">
        <f aca="false">SUM(Registro!$E$6:$E$405)</f>
        <v>59.5</v>
      </c>
      <c r="C10" s="15" t="n">
        <f aca="true">SUMIFS(Registro!$E$6:$E$405,Registro!$B$6:$B$405,"&gt;="&amp;(TODAY()-WEEKDAY(TODAY(),2)+1))</f>
        <v>11.5</v>
      </c>
      <c r="D10" s="15"/>
      <c r="E10" s="16" t="n">
        <f aca="false">IF(C7=0,0,C10/C7)</f>
        <v>0.575</v>
      </c>
      <c r="F10" s="16"/>
      <c r="G10" s="17" t="n">
        <f aca="false">SUM(Registro!$F$6:$F$405)</f>
        <v>835</v>
      </c>
      <c r="H10" s="17"/>
      <c r="I10" s="18" t="n">
        <f aca="false">IFERROR(SUM(Registro!$G$6:$G$405)/SUM(Registro!$F$6:$F$405),0)</f>
        <v>0.790419161676647</v>
      </c>
      <c r="J10" s="18"/>
      <c r="K10" s="18"/>
    </row>
    <row r="11" customFormat="false" ht="15" hidden="false" customHeight="false" outlineLevel="0" collapsed="false">
      <c r="B11" s="14"/>
      <c r="C11" s="15"/>
      <c r="D11" s="15"/>
      <c r="E11" s="16"/>
      <c r="F11" s="16"/>
      <c r="G11" s="17"/>
      <c r="H11" s="17"/>
      <c r="I11" s="18"/>
      <c r="J11" s="18"/>
      <c r="K11" s="18"/>
    </row>
    <row r="14" customFormat="false" ht="33.75" hidden="false" customHeight="true" outlineLevel="0" collapsed="false">
      <c r="B14" s="19" t="s">
        <v>11</v>
      </c>
      <c r="C14" s="19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  <c r="I14" s="19" t="s">
        <v>18</v>
      </c>
      <c r="J14" s="19" t="s">
        <v>19</v>
      </c>
      <c r="K14" s="19" t="s">
        <v>20</v>
      </c>
    </row>
    <row r="15" customFormat="false" ht="15" hidden="false" customHeight="false" outlineLevel="0" collapsed="false">
      <c r="B15" s="20" t="s">
        <v>21</v>
      </c>
      <c r="C15" s="21" t="n">
        <v>3</v>
      </c>
      <c r="D15" s="21" t="n">
        <v>2</v>
      </c>
      <c r="E15" s="22" t="n">
        <f aca="false">IF(B15="","",ROUND($C$7*C15*D15/SUMPRODUCT($C$15:$C$22,$D$15:$D$22),1))</f>
        <v>3.3</v>
      </c>
      <c r="F15" s="22" t="n">
        <f aca="false">IF(B15="","",SUMIFS(Registro!$E$6:$E$405,Registro!$C$6:$C$405,B15))</f>
        <v>3.5</v>
      </c>
      <c r="G15" s="23" t="n">
        <f aca="false">IF(B15="","",SUMIFS(Registro!$F$6:$F$405,Registro!$C$6:$C$405,B15))</f>
        <v>45</v>
      </c>
      <c r="H15" s="24" t="n">
        <f aca="false">IF(OR(B15="",N(G15)=0),"",SUMIFS(Registro!$G$6:$G$405,Registro!$C$6:$C$405,B15)/G15)</f>
        <v>0.822222222222222</v>
      </c>
      <c r="I15" s="25" t="str">
        <f aca="true">IF(OR(B15="",N(E15)=0),"",REPT("█",ROUND(MIN(1,MAX(0,F15/(E15*MAX(1,(TODAY()-MIN(Registro!$B$6:$B$405))/7))))*12,0))&amp;REPT("░",12-ROUND(MIN(1,MAX(0,F15/(E15*MAX(1,(TODAY()-MIN(Registro!$B$6:$B$405))/7))))*12,0)))</f>
        <v>███░░░░░░░░░</v>
      </c>
      <c r="J15" s="26" t="n">
        <f aca="false">IF(B15="","",IFERROR(1/(1/_xlfn.MAXIFS(Registro!$B$6:$B$405,Registro!$C$6:$C$405,B15)),"Nunca"))</f>
        <v>46290</v>
      </c>
      <c r="K15" s="27" t="str">
        <f aca="true">IF(OR(B15="",J15="Nunca"),"",IF(TODAY()-J15&gt;=7,"Revisar!",""))</f>
        <v>Revisar!</v>
      </c>
    </row>
    <row r="16" customFormat="false" ht="15" hidden="false" customHeight="false" outlineLevel="0" collapsed="false">
      <c r="B16" s="20" t="s">
        <v>22</v>
      </c>
      <c r="C16" s="21" t="n">
        <v>3</v>
      </c>
      <c r="D16" s="21" t="n">
        <v>3</v>
      </c>
      <c r="E16" s="22" t="n">
        <f aca="false">IF(B16="","",ROUND($C$7*C16*D16/SUMPRODUCT($C$15:$C$22,$D$15:$D$22),1))</f>
        <v>5</v>
      </c>
      <c r="F16" s="22" t="n">
        <f aca="false">IF(B16="","",SUMIFS(Registro!$E$6:$E$405,Registro!$C$6:$C$405,B16))</f>
        <v>10</v>
      </c>
      <c r="G16" s="23" t="n">
        <f aca="false">IF(B16="","",SUMIFS(Registro!$F$6:$F$405,Registro!$C$6:$C$405,B16))</f>
        <v>155</v>
      </c>
      <c r="H16" s="24" t="n">
        <f aca="false">IF(OR(B16="",N(G16)=0),"",SUMIFS(Registro!$G$6:$G$405,Registro!$C$6:$C$405,B16)/G16)</f>
        <v>0.8</v>
      </c>
      <c r="I16" s="25" t="str">
        <f aca="true">IF(OR(B16="",N(E16)=0),"",REPT("█",ROUND(MIN(1,MAX(0,F16/(E16*MAX(1,(TODAY()-MIN(Registro!$B$6:$B$405))/7))))*12,0))&amp;REPT("░",12-ROUND(MIN(1,MAX(0,F16/(E16*MAX(1,(TODAY()-MIN(Registro!$B$6:$B$405))/7))))*12,0)))</f>
        <v>█████░░░░░░░</v>
      </c>
      <c r="J16" s="26" t="n">
        <f aca="false">IF(B16="","",IFERROR(1/(1/_xlfn.MAXIFS(Registro!$B$6:$B$405,Registro!$C$6:$C$405,B16)),"Nunca"))</f>
        <v>46307</v>
      </c>
      <c r="K16" s="27" t="str">
        <f aca="true">IF(OR(B16="",J16="Nunca"),"",IF(TODAY()-J16&gt;=7,"Revisar!",""))</f>
        <v/>
      </c>
    </row>
    <row r="17" customFormat="false" ht="15" hidden="false" customHeight="false" outlineLevel="0" collapsed="false">
      <c r="B17" s="20" t="s">
        <v>23</v>
      </c>
      <c r="C17" s="21" t="n">
        <v>2</v>
      </c>
      <c r="D17" s="21" t="n">
        <v>3</v>
      </c>
      <c r="E17" s="22" t="n">
        <f aca="false">IF(B17="","",ROUND($C$7*C17*D17/SUMPRODUCT($C$15:$C$22,$D$15:$D$22),1))</f>
        <v>3.3</v>
      </c>
      <c r="F17" s="22" t="n">
        <f aca="false">IF(B17="","",SUMIFS(Registro!$E$6:$E$405,Registro!$C$6:$C$405,B17))</f>
        <v>7</v>
      </c>
      <c r="G17" s="23" t="n">
        <f aca="false">IF(B17="","",SUMIFS(Registro!$F$6:$F$405,Registro!$C$6:$C$405,B17))</f>
        <v>110</v>
      </c>
      <c r="H17" s="24" t="n">
        <f aca="false">IF(OR(B17="",N(G17)=0),"",SUMIFS(Registro!$G$6:$G$405,Registro!$C$6:$C$405,B17)/G17)</f>
        <v>0.854545454545455</v>
      </c>
      <c r="I17" s="25" t="str">
        <f aca="true">IF(OR(B17="",N(E17)=0),"",REPT("█",ROUND(MIN(1,MAX(0,F17/(E17*MAX(1,(TODAY()-MIN(Registro!$B$6:$B$405))/7))))*12,0))&amp;REPT("░",12-ROUND(MIN(1,MAX(0,F17/(E17*MAX(1,(TODAY()-MIN(Registro!$B$6:$B$405))/7))))*12,0)))</f>
        <v>█████░░░░░░░</v>
      </c>
      <c r="J17" s="26" t="n">
        <f aca="false">IF(B17="","",IFERROR(1/(1/_xlfn.MAXIFS(Registro!$B$6:$B$405,Registro!$C$6:$C$405,B17)),"Nunca"))</f>
        <v>46312</v>
      </c>
      <c r="K17" s="27" t="str">
        <f aca="true">IF(OR(B17="",J17="Nunca"),"",IF(TODAY()-J17&gt;=7,"Revisar!",""))</f>
        <v/>
      </c>
    </row>
    <row r="18" customFormat="false" ht="15" hidden="false" customHeight="false" outlineLevel="0" collapsed="false">
      <c r="B18" s="20" t="s">
        <v>24</v>
      </c>
      <c r="C18" s="21" t="n">
        <v>3</v>
      </c>
      <c r="D18" s="21" t="n">
        <v>2</v>
      </c>
      <c r="E18" s="22" t="n">
        <f aca="false">IF(B18="","",ROUND($C$7*C18*D18/SUMPRODUCT($C$15:$C$22,$D$15:$D$22),1))</f>
        <v>3.3</v>
      </c>
      <c r="F18" s="22" t="n">
        <f aca="false">IF(B18="","",SUMIFS(Registro!$E$6:$E$405,Registro!$C$6:$C$405,B18))</f>
        <v>12.5</v>
      </c>
      <c r="G18" s="23" t="n">
        <f aca="false">IF(B18="","",SUMIFS(Registro!$F$6:$F$405,Registro!$C$6:$C$405,B18))</f>
        <v>125</v>
      </c>
      <c r="H18" s="24" t="n">
        <f aca="false">IF(OR(B18="",N(G18)=0),"",SUMIFS(Registro!$G$6:$G$405,Registro!$C$6:$C$405,B18)/G18)</f>
        <v>0.768</v>
      </c>
      <c r="I18" s="25" t="str">
        <f aca="true">IF(OR(B18="",N(E18)=0),"",REPT("█",ROUND(MIN(1,MAX(0,F18/(E18*MAX(1,(TODAY()-MIN(Registro!$B$6:$B$405))/7))))*12,0))&amp;REPT("░",12-ROUND(MIN(1,MAX(0,F18/(E18*MAX(1,(TODAY()-MIN(Registro!$B$6:$B$405))/7))))*12,0)))</f>
        <v>█████████░░░</v>
      </c>
      <c r="J18" s="26" t="n">
        <f aca="false">IF(B18="","",IFERROR(1/(1/_xlfn.MAXIFS(Registro!$B$6:$B$405,Registro!$C$6:$C$405,B18)),"Nunca"))</f>
        <v>46309</v>
      </c>
      <c r="K18" s="27" t="str">
        <f aca="true">IF(OR(B18="",J18="Nunca"),"",IF(TODAY()-J18&gt;=7,"Revisar!",""))</f>
        <v/>
      </c>
    </row>
    <row r="19" customFormat="false" ht="15" hidden="false" customHeight="false" outlineLevel="0" collapsed="false">
      <c r="B19" s="20" t="s">
        <v>25</v>
      </c>
      <c r="C19" s="21" t="n">
        <v>1</v>
      </c>
      <c r="D19" s="21" t="n">
        <v>3</v>
      </c>
      <c r="E19" s="22" t="n">
        <f aca="false">IF(B19="","",ROUND($C$7*C19*D19/SUMPRODUCT($C$15:$C$22,$D$15:$D$22),1))</f>
        <v>1.7</v>
      </c>
      <c r="F19" s="22" t="n">
        <f aca="false">IF(B19="","",SUMIFS(Registro!$E$6:$E$405,Registro!$C$6:$C$405,B19))</f>
        <v>7.5</v>
      </c>
      <c r="G19" s="23" t="n">
        <f aca="false">IF(B19="","",SUMIFS(Registro!$F$6:$F$405,Registro!$C$6:$C$405,B19))</f>
        <v>100</v>
      </c>
      <c r="H19" s="24" t="n">
        <f aca="false">IF(OR(B19="",N(G19)=0),"",SUMIFS(Registro!$G$6:$G$405,Registro!$C$6:$C$405,B19)/G19)</f>
        <v>0.62</v>
      </c>
      <c r="I19" s="25" t="str">
        <f aca="true">IF(OR(B19="",N(E19)=0),"",REPT("█",ROUND(MIN(1,MAX(0,F19/(E19*MAX(1,(TODAY()-MIN(Registro!$B$6:$B$405))/7))))*12,0))&amp;REPT("░",12-ROUND(MIN(1,MAX(0,F19/(E19*MAX(1,(TODAY()-MIN(Registro!$B$6:$B$405))/7))))*12,0)))</f>
        <v>███████████░</v>
      </c>
      <c r="J19" s="26" t="n">
        <f aca="false">IF(B19="","",IFERROR(1/(1/_xlfn.MAXIFS(Registro!$B$6:$B$405,Registro!$C$6:$C$405,B19)),"Nunca"))</f>
        <v>46311</v>
      </c>
      <c r="K19" s="27" t="str">
        <f aca="true">IF(OR(B19="",J19="Nunca"),"",IF(TODAY()-J19&gt;=7,"Revisar!",""))</f>
        <v/>
      </c>
    </row>
    <row r="20" customFormat="false" ht="15" hidden="false" customHeight="false" outlineLevel="0" collapsed="false">
      <c r="B20" s="20" t="s">
        <v>26</v>
      </c>
      <c r="C20" s="21" t="n">
        <v>1</v>
      </c>
      <c r="D20" s="21" t="n">
        <v>1</v>
      </c>
      <c r="E20" s="22" t="n">
        <f aca="false">IF(B20="","",ROUND($C$7*C20*D20/SUMPRODUCT($C$15:$C$22,$D$15:$D$22),1))</f>
        <v>0.6</v>
      </c>
      <c r="F20" s="22" t="n">
        <f aca="false">IF(B20="","",SUMIFS(Registro!$E$6:$E$405,Registro!$C$6:$C$405,B20))</f>
        <v>5</v>
      </c>
      <c r="G20" s="23" t="n">
        <f aca="false">IF(B20="","",SUMIFS(Registro!$F$6:$F$405,Registro!$C$6:$C$405,B20))</f>
        <v>110</v>
      </c>
      <c r="H20" s="24" t="n">
        <f aca="false">IF(OR(B20="",N(G20)=0),"",SUMIFS(Registro!$G$6:$G$405,Registro!$C$6:$C$405,B20)/G20)</f>
        <v>0.818181818181818</v>
      </c>
      <c r="I20" s="25" t="str">
        <f aca="true">IF(OR(B20="",N(E20)=0),"",REPT("█",ROUND(MIN(1,MAX(0,F20/(E20*MAX(1,(TODAY()-MIN(Registro!$B$6:$B$405))/7))))*12,0))&amp;REPT("░",12-ROUND(MIN(1,MAX(0,F20/(E20*MAX(1,(TODAY()-MIN(Registro!$B$6:$B$405))/7))))*12,0)))</f>
        <v>████████████</v>
      </c>
      <c r="J20" s="26" t="n">
        <f aca="false">IF(B20="","",IFERROR(1/(1/_xlfn.MAXIFS(Registro!$B$6:$B$405,Registro!$C$6:$C$405,B20)),"Nunca"))</f>
        <v>46304</v>
      </c>
      <c r="K20" s="27" t="str">
        <f aca="true">IF(OR(B20="",J20="Nunca"),"",IF(TODAY()-J20&gt;=7,"Revisar!",""))</f>
        <v>Revisar!</v>
      </c>
    </row>
    <row r="21" customFormat="false" ht="15" hidden="false" customHeight="false" outlineLevel="0" collapsed="false">
      <c r="B21" s="20" t="s">
        <v>27</v>
      </c>
      <c r="C21" s="21" t="n">
        <v>2</v>
      </c>
      <c r="D21" s="21" t="n">
        <v>2</v>
      </c>
      <c r="E21" s="22" t="n">
        <f aca="false">IF(B21="","",ROUND($C$7*C21*D21/SUMPRODUCT($C$15:$C$22,$D$15:$D$22),1))</f>
        <v>2.2</v>
      </c>
      <c r="F21" s="22" t="n">
        <f aca="false">IF(B21="","",SUMIFS(Registro!$E$6:$E$405,Registro!$C$6:$C$405,B21))</f>
        <v>4</v>
      </c>
      <c r="G21" s="23" t="n">
        <f aca="false">IF(B21="","",SUMIFS(Registro!$F$6:$F$405,Registro!$C$6:$C$405,B21))</f>
        <v>55</v>
      </c>
      <c r="H21" s="24" t="n">
        <f aca="false">IF(OR(B21="",N(G21)=0),"",SUMIFS(Registro!$G$6:$G$405,Registro!$C$6:$C$405,B21)/G21)</f>
        <v>0.872727272727273</v>
      </c>
      <c r="I21" s="25" t="str">
        <f aca="true">IF(OR(B21="",N(E21)=0),"",REPT("█",ROUND(MIN(1,MAX(0,F21/(E21*MAX(1,(TODAY()-MIN(Registro!$B$6:$B$405))/7))))*12,0))&amp;REPT("░",12-ROUND(MIN(1,MAX(0,F21/(E21*MAX(1,(TODAY()-MIN(Registro!$B$6:$B$405))/7))))*12,0)))</f>
        <v>████░░░░░░░░</v>
      </c>
      <c r="J21" s="26" t="n">
        <f aca="false">IF(B21="","",IFERROR(1/(1/_xlfn.MAXIFS(Registro!$B$6:$B$405,Registro!$C$6:$C$405,B21)),"Nunca"))</f>
        <v>46305</v>
      </c>
      <c r="K21" s="27" t="str">
        <f aca="true">IF(OR(B21="",J21="Nunca"),"",IF(TODAY()-J21&gt;=7,"Revisar!",""))</f>
        <v>Revisar!</v>
      </c>
    </row>
    <row r="22" customFormat="false" ht="15" hidden="false" customHeight="false" outlineLevel="0" collapsed="false">
      <c r="B22" s="20" t="s">
        <v>28</v>
      </c>
      <c r="C22" s="21" t="n">
        <v>1</v>
      </c>
      <c r="D22" s="21" t="n">
        <v>1</v>
      </c>
      <c r="E22" s="22" t="n">
        <f aca="false">IF(B22="","",ROUND($C$7*C22*D22/SUMPRODUCT($C$15:$C$22,$D$15:$D$22),1))</f>
        <v>0.6</v>
      </c>
      <c r="F22" s="22" t="n">
        <f aca="false">IF(B22="","",SUMIFS(Registro!$E$6:$E$405,Registro!$C$6:$C$405,B22))</f>
        <v>10</v>
      </c>
      <c r="G22" s="23" t="n">
        <f aca="false">IF(B22="","",SUMIFS(Registro!$F$6:$F$405,Registro!$C$6:$C$405,B22))</f>
        <v>135</v>
      </c>
      <c r="H22" s="24" t="n">
        <f aca="false">IF(OR(B22="",N(G22)=0),"",SUMIFS(Registro!$G$6:$G$405,Registro!$C$6:$C$405,B22)/G22)</f>
        <v>0.807407407407408</v>
      </c>
      <c r="I22" s="25" t="str">
        <f aca="true">IF(OR(B22="",N(E22)=0),"",REPT("█",ROUND(MIN(1,MAX(0,F22/(E22*MAX(1,(TODAY()-MIN(Registro!$B$6:$B$405))/7))))*12,0))&amp;REPT("░",12-ROUND(MIN(1,MAX(0,F22/(E22*MAX(1,(TODAY()-MIN(Registro!$B$6:$B$405))/7))))*12,0)))</f>
        <v>████████████</v>
      </c>
      <c r="J22" s="26" t="n">
        <f aca="false">IF(B22="","",IFERROR(1/(1/_xlfn.MAXIFS(Registro!$B$6:$B$405,Registro!$C$6:$C$405,B22)),"Nunca"))</f>
        <v>46310</v>
      </c>
      <c r="K22" s="27" t="str">
        <f aca="true">IF(OR(B22="",J22="Nunca"),"",IF(TODAY()-J22&gt;=7,"Revisar!",""))</f>
        <v/>
      </c>
    </row>
    <row r="23" customFormat="false" ht="15" hidden="false" customHeight="false" outlineLevel="0" collapsed="false">
      <c r="B23" s="28" t="s">
        <v>29</v>
      </c>
      <c r="C23" s="28"/>
      <c r="D23" s="28"/>
      <c r="E23" s="28"/>
      <c r="F23" s="28"/>
      <c r="G23" s="28"/>
      <c r="H23" s="28"/>
      <c r="I23" s="28"/>
      <c r="J23" s="28"/>
      <c r="K23" s="28"/>
    </row>
    <row r="41" customFormat="false" ht="15" hidden="false" customHeight="false" outlineLevel="0" collapsed="false">
      <c r="B41" s="29" t="s">
        <v>30</v>
      </c>
    </row>
  </sheetData>
  <mergeCells count="15">
    <mergeCell ref="B2:K2"/>
    <mergeCell ref="B3:K3"/>
    <mergeCell ref="C5:E5"/>
    <mergeCell ref="C6:D6"/>
    <mergeCell ref="F6:H6"/>
    <mergeCell ref="C9:D9"/>
    <mergeCell ref="E9:F9"/>
    <mergeCell ref="G9:H9"/>
    <mergeCell ref="I9:K9"/>
    <mergeCell ref="B10:B11"/>
    <mergeCell ref="C10:D11"/>
    <mergeCell ref="E10:F11"/>
    <mergeCell ref="G10:H11"/>
    <mergeCell ref="I10:K11"/>
    <mergeCell ref="B23:K23"/>
  </mergeCells>
  <conditionalFormatting sqref="B15">
    <cfRule type="expression" priority="2" aboveAverage="0" equalAverage="0" bottom="0" percent="0" rank="0" text="" dxfId="0">
      <formula>B15&lt;&gt;""</formula>
    </cfRule>
  </conditionalFormatting>
  <conditionalFormatting sqref="B16">
    <cfRule type="expression" priority="3" aboveAverage="0" equalAverage="0" bottom="0" percent="0" rank="0" text="" dxfId="1">
      <formula>B16&lt;&gt;""</formula>
    </cfRule>
  </conditionalFormatting>
  <conditionalFormatting sqref="B17">
    <cfRule type="expression" priority="4" aboveAverage="0" equalAverage="0" bottom="0" percent="0" rank="0" text="" dxfId="2">
      <formula>B17&lt;&gt;""</formula>
    </cfRule>
  </conditionalFormatting>
  <conditionalFormatting sqref="B18">
    <cfRule type="expression" priority="5" aboveAverage="0" equalAverage="0" bottom="0" percent="0" rank="0" text="" dxfId="3">
      <formula>B18&lt;&gt;""</formula>
    </cfRule>
  </conditionalFormatting>
  <conditionalFormatting sqref="B19">
    <cfRule type="expression" priority="6" aboveAverage="0" equalAverage="0" bottom="0" percent="0" rank="0" text="" dxfId="4">
      <formula>B19&lt;&gt;""</formula>
    </cfRule>
  </conditionalFormatting>
  <conditionalFormatting sqref="B20">
    <cfRule type="expression" priority="7" aboveAverage="0" equalAverage="0" bottom="0" percent="0" rank="0" text="" dxfId="5">
      <formula>B20&lt;&gt;""</formula>
    </cfRule>
  </conditionalFormatting>
  <conditionalFormatting sqref="B21">
    <cfRule type="expression" priority="8" aboveAverage="0" equalAverage="0" bottom="0" percent="0" rank="0" text="" dxfId="6">
      <formula>B21&lt;&gt;""</formula>
    </cfRule>
  </conditionalFormatting>
  <conditionalFormatting sqref="B22">
    <cfRule type="expression" priority="9" aboveAverage="0" equalAverage="0" bottom="0" percent="0" rank="0" text="" dxfId="7">
      <formula>B22&lt;&gt;""</formula>
    </cfRule>
  </conditionalFormatting>
  <conditionalFormatting sqref="H15:H22">
    <cfRule type="cellIs" priority="10" operator="lessThan" aboveAverage="0" equalAverage="0" bottom="0" percent="0" rank="0" text="" dxfId="8">
      <formula>0.6</formula>
    </cfRule>
    <cfRule type="cellIs" priority="11" operator="greaterThanOrEqual" aboveAverage="0" equalAverage="0" bottom="0" percent="0" rank="0" text="" dxfId="9">
      <formula>0.8</formula>
    </cfRule>
  </conditionalFormatting>
  <conditionalFormatting sqref="K15:K22">
    <cfRule type="expression" priority="12" aboveAverage="0" equalAverage="0" bottom="0" percent="0" rank="0" text="" dxfId="10">
      <formula>K15="Revisar!"</formula>
    </cfRule>
  </conditionalFormatting>
  <dataValidations count="1">
    <dataValidation allowBlank="true" error="Escolha um item da lista." errorStyle="stop" errorTitle="Valor inválido" operator="between" showDropDown="false" showErrorMessage="false" showInputMessage="false" sqref="C15:D22" type="list">
      <formula1>"1,2,3"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B5CB8"/>
    <pageSetUpPr fitToPage="true"/>
  </sheetPr>
  <dimension ref="B1:I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3"/>
    <col collapsed="false" customWidth="true" hidden="false" outlineLevel="0" max="9" min="3" style="1" width="19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31</v>
      </c>
      <c r="C2" s="2"/>
      <c r="D2" s="2"/>
      <c r="E2" s="2"/>
      <c r="F2" s="2"/>
      <c r="G2" s="2"/>
      <c r="H2" s="2"/>
      <c r="I2" s="2"/>
    </row>
    <row r="3" customFormat="false" ht="21.75" hidden="false" customHeight="true" outlineLevel="0" collapsed="false">
      <c r="B3" s="3" t="s">
        <v>32</v>
      </c>
      <c r="C3" s="3"/>
      <c r="D3" s="3"/>
      <c r="E3" s="3"/>
      <c r="F3" s="3"/>
      <c r="G3" s="3"/>
      <c r="H3" s="3"/>
      <c r="I3" s="3"/>
    </row>
    <row r="5" customFormat="false" ht="15" hidden="false" customHeight="false" outlineLevel="0" collapsed="false">
      <c r="B5" s="30" t="s">
        <v>33</v>
      </c>
      <c r="C5" s="30" t="s">
        <v>34</v>
      </c>
      <c r="D5" s="30" t="s">
        <v>35</v>
      </c>
      <c r="E5" s="30" t="s">
        <v>36</v>
      </c>
      <c r="F5" s="30" t="s">
        <v>37</v>
      </c>
      <c r="G5" s="30" t="s">
        <v>38</v>
      </c>
      <c r="H5" s="30" t="s">
        <v>39</v>
      </c>
      <c r="I5" s="30" t="s">
        <v>40</v>
      </c>
    </row>
    <row r="6" customFormat="false" ht="24" hidden="false" customHeight="true" outlineLevel="0" collapsed="false">
      <c r="B6" s="31" t="s">
        <v>41</v>
      </c>
      <c r="C6" s="32" t="s">
        <v>28</v>
      </c>
      <c r="D6" s="32"/>
      <c r="E6" s="32" t="s">
        <v>28</v>
      </c>
      <c r="F6" s="32"/>
      <c r="G6" s="32"/>
      <c r="H6" s="32"/>
      <c r="I6" s="32"/>
    </row>
    <row r="7" customFormat="false" ht="24" hidden="false" customHeight="true" outlineLevel="0" collapsed="false">
      <c r="B7" s="31" t="s">
        <v>42</v>
      </c>
      <c r="C7" s="32"/>
      <c r="D7" s="32"/>
      <c r="E7" s="32"/>
      <c r="F7" s="32"/>
      <c r="G7" s="32"/>
      <c r="H7" s="32"/>
      <c r="I7" s="32"/>
    </row>
    <row r="8" customFormat="false" ht="24" hidden="false" customHeight="true" outlineLevel="0" collapsed="false">
      <c r="B8" s="31" t="s">
        <v>43</v>
      </c>
      <c r="C8" s="32"/>
      <c r="D8" s="32"/>
      <c r="E8" s="32"/>
      <c r="F8" s="32"/>
      <c r="G8" s="32"/>
      <c r="H8" s="32" t="s">
        <v>22</v>
      </c>
      <c r="I8" s="32" t="s">
        <v>44</v>
      </c>
    </row>
    <row r="9" customFormat="false" ht="24" hidden="false" customHeight="true" outlineLevel="0" collapsed="false">
      <c r="B9" s="31" t="s">
        <v>45</v>
      </c>
      <c r="C9" s="32"/>
      <c r="D9" s="32"/>
      <c r="E9" s="32"/>
      <c r="F9" s="32"/>
      <c r="G9" s="32"/>
      <c r="H9" s="32"/>
      <c r="I9" s="32"/>
    </row>
    <row r="10" customFormat="false" ht="24" hidden="false" customHeight="true" outlineLevel="0" collapsed="false">
      <c r="B10" s="31" t="s">
        <v>46</v>
      </c>
      <c r="C10" s="32"/>
      <c r="D10" s="32"/>
      <c r="E10" s="32"/>
      <c r="F10" s="32"/>
      <c r="G10" s="32"/>
      <c r="H10" s="32"/>
      <c r="I10" s="32"/>
    </row>
    <row r="11" customFormat="false" ht="24" hidden="false" customHeight="true" outlineLevel="0" collapsed="false">
      <c r="B11" s="31" t="s">
        <v>47</v>
      </c>
      <c r="C11" s="32"/>
      <c r="D11" s="32"/>
      <c r="E11" s="32"/>
      <c r="F11" s="32"/>
      <c r="G11" s="32"/>
      <c r="H11" s="32"/>
      <c r="I11" s="32"/>
    </row>
    <row r="12" customFormat="false" ht="24" hidden="false" customHeight="true" outlineLevel="0" collapsed="false">
      <c r="B12" s="31" t="s">
        <v>48</v>
      </c>
      <c r="C12" s="32" t="s">
        <v>21</v>
      </c>
      <c r="D12" s="32" t="s">
        <v>22</v>
      </c>
      <c r="E12" s="32" t="s">
        <v>23</v>
      </c>
      <c r="F12" s="32" t="s">
        <v>24</v>
      </c>
      <c r="G12" s="32" t="s">
        <v>21</v>
      </c>
      <c r="H12" s="32"/>
      <c r="I12" s="32"/>
    </row>
    <row r="13" customFormat="false" ht="24" hidden="false" customHeight="true" outlineLevel="0" collapsed="false">
      <c r="B13" s="31" t="s">
        <v>49</v>
      </c>
      <c r="C13" s="32" t="s">
        <v>22</v>
      </c>
      <c r="D13" s="32" t="s">
        <v>24</v>
      </c>
      <c r="E13" s="32" t="s">
        <v>25</v>
      </c>
      <c r="F13" s="32" t="s">
        <v>22</v>
      </c>
      <c r="G13" s="32" t="s">
        <v>27</v>
      </c>
      <c r="H13" s="32"/>
      <c r="I13" s="32"/>
    </row>
    <row r="14" customFormat="false" ht="24" hidden="false" customHeight="true" outlineLevel="0" collapsed="false">
      <c r="B14" s="31" t="s">
        <v>50</v>
      </c>
      <c r="C14" s="32" t="s">
        <v>26</v>
      </c>
      <c r="D14" s="32" t="s">
        <v>21</v>
      </c>
      <c r="E14" s="32" t="s">
        <v>23</v>
      </c>
      <c r="F14" s="32" t="s">
        <v>28</v>
      </c>
      <c r="G14" s="32" t="s">
        <v>25</v>
      </c>
      <c r="H14" s="32"/>
      <c r="I14" s="32"/>
    </row>
    <row r="15" customFormat="false" ht="24" hidden="false" customHeight="true" outlineLevel="0" collapsed="false">
      <c r="B15" s="31" t="s">
        <v>51</v>
      </c>
      <c r="C15" s="32"/>
      <c r="D15" s="32"/>
      <c r="E15" s="32"/>
      <c r="F15" s="32"/>
      <c r="G15" s="32"/>
      <c r="H15" s="32"/>
      <c r="I15" s="32"/>
    </row>
    <row r="17" customFormat="false" ht="15" hidden="false" customHeight="false" outlineLevel="0" collapsed="false">
      <c r="B17" s="33" t="s">
        <v>52</v>
      </c>
    </row>
    <row r="19" customFormat="false" ht="15" hidden="false" customHeight="false" outlineLevel="0" collapsed="false">
      <c r="B19" s="29" t="s">
        <v>30</v>
      </c>
    </row>
  </sheetData>
  <mergeCells count="2">
    <mergeCell ref="B2:I2"/>
    <mergeCell ref="B3:I3"/>
  </mergeCells>
  <conditionalFormatting sqref="C6:I15">
    <cfRule type="expression" priority="2" aboveAverage="0" equalAverage="0" bottom="0" percent="0" rank="0" text="" dxfId="0">
      <formula>AND(C6&lt;&gt;"",C6=Plano!$B$15)</formula>
    </cfRule>
    <cfRule type="expression" priority="3" aboveAverage="0" equalAverage="0" bottom="0" percent="0" rank="0" text="" dxfId="1">
      <formula>AND(C6&lt;&gt;"",C6=Plano!$B$16)</formula>
    </cfRule>
    <cfRule type="expression" priority="4" aboveAverage="0" equalAverage="0" bottom="0" percent="0" rank="0" text="" dxfId="2">
      <formula>AND(C6&lt;&gt;"",C6=Plano!$B$17)</formula>
    </cfRule>
    <cfRule type="expression" priority="5" aboveAverage="0" equalAverage="0" bottom="0" percent="0" rank="0" text="" dxfId="3">
      <formula>AND(C6&lt;&gt;"",C6=Plano!$B$18)</formula>
    </cfRule>
    <cfRule type="expression" priority="6" aboveAverage="0" equalAverage="0" bottom="0" percent="0" rank="0" text="" dxfId="4">
      <formula>AND(C6&lt;&gt;"",C6=Plano!$B$19)</formula>
    </cfRule>
    <cfRule type="expression" priority="7" aboveAverage="0" equalAverage="0" bottom="0" percent="0" rank="0" text="" dxfId="5">
      <formula>AND(C6&lt;&gt;"",C6=Plano!$B$20)</formula>
    </cfRule>
    <cfRule type="expression" priority="8" aboveAverage="0" equalAverage="0" bottom="0" percent="0" rank="0" text="" dxfId="6">
      <formula>AND(C6&lt;&gt;"",C6=Plano!$B$21)</formula>
    </cfRule>
    <cfRule type="expression" priority="9" aboveAverage="0" equalAverage="0" bottom="0" percent="0" rank="0" text="" dxfId="7">
      <formula>AND(C6&lt;&gt;"",C6=Plano!$B$22)</formula>
    </cfRule>
  </conditionalFormatting>
  <dataValidations count="1">
    <dataValidation allowBlank="true" error="Escolha um item da lista." errorStyle="stop" errorTitle="Valor inválido" operator="between" showDropDown="false" showErrorMessage="false" showInputMessage="false" sqref="C6:I15" type="list">
      <formula1>Plano!$B$15:$B$22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K4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3"/>
    <col collapsed="false" customWidth="true" hidden="false" outlineLevel="0" max="3" min="3" style="1" width="24"/>
    <col collapsed="false" customWidth="true" hidden="false" outlineLevel="0" max="4" min="4" style="1" width="32"/>
    <col collapsed="false" customWidth="true" hidden="false" outlineLevel="0" max="8" min="5" style="1" width="11"/>
    <col collapsed="false" customWidth="true" hidden="false" outlineLevel="0" max="11" min="9" style="1" width="13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53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1.75" hidden="false" customHeight="true" outlineLevel="0" collapsed="false">
      <c r="B3" s="3" t="s">
        <v>54</v>
      </c>
      <c r="C3" s="3"/>
      <c r="D3" s="3"/>
      <c r="E3" s="3"/>
      <c r="F3" s="3"/>
      <c r="G3" s="3"/>
      <c r="H3" s="3"/>
      <c r="I3" s="3"/>
      <c r="J3" s="3"/>
      <c r="K3" s="3"/>
    </row>
    <row r="5" customFormat="false" ht="30" hidden="false" customHeight="true" outlineLevel="0" collapsed="false">
      <c r="B5" s="19" t="s">
        <v>55</v>
      </c>
      <c r="C5" s="19" t="s">
        <v>11</v>
      </c>
      <c r="D5" s="19" t="s">
        <v>56</v>
      </c>
      <c r="E5" s="19" t="s">
        <v>57</v>
      </c>
      <c r="F5" s="19" t="s">
        <v>16</v>
      </c>
      <c r="G5" s="19" t="s">
        <v>58</v>
      </c>
      <c r="H5" s="19" t="s">
        <v>59</v>
      </c>
      <c r="I5" s="19" t="s">
        <v>60</v>
      </c>
      <c r="J5" s="19" t="s">
        <v>61</v>
      </c>
      <c r="K5" s="19" t="s">
        <v>62</v>
      </c>
    </row>
    <row r="6" customFormat="false" ht="15" hidden="false" customHeight="false" outlineLevel="0" collapsed="false">
      <c r="B6" s="34" t="n">
        <v>46279</v>
      </c>
      <c r="C6" s="20" t="s">
        <v>26</v>
      </c>
      <c r="D6" s="20" t="s">
        <v>63</v>
      </c>
      <c r="E6" s="35" t="n">
        <v>1</v>
      </c>
      <c r="F6" s="21" t="n">
        <v>30</v>
      </c>
      <c r="G6" s="21" t="n">
        <v>21</v>
      </c>
      <c r="H6" s="24" t="n">
        <f aca="false">IF(N(F6)=0,"",G6/F6)</f>
        <v>0.7</v>
      </c>
      <c r="I6" s="36" t="n">
        <f aca="false">IF(B6="","",B6+1)</f>
        <v>46280</v>
      </c>
      <c r="J6" s="36" t="n">
        <f aca="false">IF(B6="","",B6+7)</f>
        <v>46286</v>
      </c>
      <c r="K6" s="36" t="n">
        <f aca="false">IF(B6="","",B6+30)</f>
        <v>46309</v>
      </c>
    </row>
    <row r="7" customFormat="false" ht="15" hidden="false" customHeight="false" outlineLevel="0" collapsed="false">
      <c r="B7" s="37" t="n">
        <v>46280</v>
      </c>
      <c r="C7" s="38" t="s">
        <v>24</v>
      </c>
      <c r="D7" s="38" t="s">
        <v>64</v>
      </c>
      <c r="E7" s="39" t="n">
        <v>2</v>
      </c>
      <c r="F7" s="40" t="n">
        <v>15</v>
      </c>
      <c r="G7" s="40" t="n">
        <v>12</v>
      </c>
      <c r="H7" s="24" t="n">
        <f aca="false">IF(N(F7)=0,"",G7/F7)</f>
        <v>0.8</v>
      </c>
      <c r="I7" s="36" t="n">
        <f aca="false">IF(B7="","",B7+1)</f>
        <v>46281</v>
      </c>
      <c r="J7" s="36" t="n">
        <f aca="false">IF(B7="","",B7+7)</f>
        <v>46287</v>
      </c>
      <c r="K7" s="36" t="n">
        <f aca="false">IF(B7="","",B7+30)</f>
        <v>46310</v>
      </c>
    </row>
    <row r="8" customFormat="false" ht="15" hidden="false" customHeight="false" outlineLevel="0" collapsed="false">
      <c r="B8" s="34" t="n">
        <v>46281</v>
      </c>
      <c r="C8" s="20" t="s">
        <v>28</v>
      </c>
      <c r="D8" s="20" t="s">
        <v>65</v>
      </c>
      <c r="E8" s="35" t="n">
        <v>2</v>
      </c>
      <c r="F8" s="21" t="n">
        <v>30</v>
      </c>
      <c r="G8" s="21" t="n">
        <v>24</v>
      </c>
      <c r="H8" s="24" t="n">
        <f aca="false">IF(N(F8)=0,"",G8/F8)</f>
        <v>0.8</v>
      </c>
      <c r="I8" s="36" t="n">
        <f aca="false">IF(B8="","",B8+1)</f>
        <v>46282</v>
      </c>
      <c r="J8" s="36" t="n">
        <f aca="false">IF(B8="","",B8+7)</f>
        <v>46288</v>
      </c>
      <c r="K8" s="36" t="n">
        <f aca="false">IF(B8="","",B8+30)</f>
        <v>46311</v>
      </c>
    </row>
    <row r="9" customFormat="false" ht="15" hidden="false" customHeight="false" outlineLevel="0" collapsed="false">
      <c r="B9" s="37" t="n">
        <v>46281</v>
      </c>
      <c r="C9" s="38" t="s">
        <v>22</v>
      </c>
      <c r="D9" s="38" t="s">
        <v>66</v>
      </c>
      <c r="E9" s="39" t="n">
        <v>1.5</v>
      </c>
      <c r="F9" s="40" t="n">
        <v>30</v>
      </c>
      <c r="G9" s="40" t="n">
        <v>22</v>
      </c>
      <c r="H9" s="24" t="n">
        <f aca="false">IF(N(F9)=0,"",G9/F9)</f>
        <v>0.733333333333333</v>
      </c>
      <c r="I9" s="36" t="n">
        <f aca="false">IF(B9="","",B9+1)</f>
        <v>46282</v>
      </c>
      <c r="J9" s="36" t="n">
        <f aca="false">IF(B9="","",B9+7)</f>
        <v>46288</v>
      </c>
      <c r="K9" s="36" t="n">
        <f aca="false">IF(B9="","",B9+30)</f>
        <v>46311</v>
      </c>
    </row>
    <row r="10" customFormat="false" ht="15" hidden="false" customHeight="false" outlineLevel="0" collapsed="false">
      <c r="B10" s="34" t="n">
        <v>46282</v>
      </c>
      <c r="C10" s="20" t="s">
        <v>28</v>
      </c>
      <c r="D10" s="20" t="s">
        <v>65</v>
      </c>
      <c r="E10" s="35" t="n">
        <v>1</v>
      </c>
      <c r="F10" s="21" t="n">
        <v>30</v>
      </c>
      <c r="G10" s="21" t="n">
        <v>26</v>
      </c>
      <c r="H10" s="24" t="n">
        <f aca="false">IF(N(F10)=0,"",G10/F10)</f>
        <v>0.866666666666667</v>
      </c>
      <c r="I10" s="36" t="n">
        <f aca="false">IF(B10="","",B10+1)</f>
        <v>46283</v>
      </c>
      <c r="J10" s="36" t="n">
        <f aca="false">IF(B10="","",B10+7)</f>
        <v>46289</v>
      </c>
      <c r="K10" s="36" t="n">
        <f aca="false">IF(B10="","",B10+30)</f>
        <v>46312</v>
      </c>
    </row>
    <row r="11" customFormat="false" ht="15" hidden="false" customHeight="false" outlineLevel="0" collapsed="false">
      <c r="B11" s="37" t="n">
        <v>46282</v>
      </c>
      <c r="C11" s="38" t="s">
        <v>22</v>
      </c>
      <c r="D11" s="38" t="s">
        <v>67</v>
      </c>
      <c r="E11" s="39" t="n">
        <v>1</v>
      </c>
      <c r="F11" s="40" t="n">
        <v>30</v>
      </c>
      <c r="G11" s="40" t="n">
        <v>25</v>
      </c>
      <c r="H11" s="24" t="n">
        <f aca="false">IF(N(F11)=0,"",G11/F11)</f>
        <v>0.833333333333333</v>
      </c>
      <c r="I11" s="36" t="n">
        <f aca="false">IF(B11="","",B11+1)</f>
        <v>46283</v>
      </c>
      <c r="J11" s="36" t="n">
        <f aca="false">IF(B11="","",B11+7)</f>
        <v>46289</v>
      </c>
      <c r="K11" s="36" t="n">
        <f aca="false">IF(B11="","",B11+30)</f>
        <v>46312</v>
      </c>
    </row>
    <row r="12" customFormat="false" ht="15" hidden="false" customHeight="false" outlineLevel="0" collapsed="false">
      <c r="B12" s="34" t="n">
        <v>46283</v>
      </c>
      <c r="C12" s="20" t="s">
        <v>26</v>
      </c>
      <c r="D12" s="20" t="s">
        <v>68</v>
      </c>
      <c r="E12" s="35" t="n">
        <v>1</v>
      </c>
      <c r="F12" s="21" t="n">
        <v>15</v>
      </c>
      <c r="G12" s="21" t="n">
        <v>13</v>
      </c>
      <c r="H12" s="24" t="n">
        <f aca="false">IF(N(F12)=0,"",G12/F12)</f>
        <v>0.866666666666667</v>
      </c>
      <c r="I12" s="36" t="n">
        <f aca="false">IF(B12="","",B12+1)</f>
        <v>46284</v>
      </c>
      <c r="J12" s="36" t="n">
        <f aca="false">IF(B12="","",B12+7)</f>
        <v>46290</v>
      </c>
      <c r="K12" s="36" t="n">
        <f aca="false">IF(B12="","",B12+30)</f>
        <v>46313</v>
      </c>
    </row>
    <row r="13" customFormat="false" ht="15" hidden="false" customHeight="false" outlineLevel="0" collapsed="false">
      <c r="B13" s="37" t="n">
        <v>46284</v>
      </c>
      <c r="C13" s="38" t="s">
        <v>22</v>
      </c>
      <c r="D13" s="38" t="s">
        <v>66</v>
      </c>
      <c r="E13" s="39" t="n">
        <v>1</v>
      </c>
      <c r="F13" s="40" t="n">
        <v>10</v>
      </c>
      <c r="G13" s="40" t="n">
        <v>8</v>
      </c>
      <c r="H13" s="24" t="n">
        <f aca="false">IF(N(F13)=0,"",G13/F13)</f>
        <v>0.8</v>
      </c>
      <c r="I13" s="36" t="n">
        <f aca="false">IF(B13="","",B13+1)</f>
        <v>46285</v>
      </c>
      <c r="J13" s="36" t="n">
        <f aca="false">IF(B13="","",B13+7)</f>
        <v>46291</v>
      </c>
      <c r="K13" s="36" t="n">
        <f aca="false">IF(B13="","",B13+30)</f>
        <v>46314</v>
      </c>
    </row>
    <row r="14" customFormat="false" ht="15" hidden="false" customHeight="false" outlineLevel="0" collapsed="false">
      <c r="B14" s="34" t="n">
        <v>46286</v>
      </c>
      <c r="C14" s="20" t="s">
        <v>28</v>
      </c>
      <c r="D14" s="20" t="s">
        <v>65</v>
      </c>
      <c r="E14" s="35" t="n">
        <v>1</v>
      </c>
      <c r="F14" s="21" t="n">
        <v>20</v>
      </c>
      <c r="G14" s="21" t="n">
        <v>16</v>
      </c>
      <c r="H14" s="24" t="n">
        <f aca="false">IF(N(F14)=0,"",G14/F14)</f>
        <v>0.8</v>
      </c>
      <c r="I14" s="36" t="n">
        <f aca="false">IF(B14="","",B14+1)</f>
        <v>46287</v>
      </c>
      <c r="J14" s="36" t="n">
        <f aca="false">IF(B14="","",B14+7)</f>
        <v>46293</v>
      </c>
      <c r="K14" s="36" t="n">
        <f aca="false">IF(B14="","",B14+30)</f>
        <v>46316</v>
      </c>
    </row>
    <row r="15" customFormat="false" ht="15" hidden="false" customHeight="false" outlineLevel="0" collapsed="false">
      <c r="B15" s="37" t="n">
        <v>46286</v>
      </c>
      <c r="C15" s="38" t="s">
        <v>23</v>
      </c>
      <c r="D15" s="38" t="s">
        <v>69</v>
      </c>
      <c r="E15" s="39" t="n">
        <v>1.5</v>
      </c>
      <c r="F15" s="40" t="n">
        <v>10</v>
      </c>
      <c r="G15" s="40" t="n">
        <v>7</v>
      </c>
      <c r="H15" s="24" t="n">
        <f aca="false">IF(N(F15)=0,"",G15/F15)</f>
        <v>0.7</v>
      </c>
      <c r="I15" s="36" t="n">
        <f aca="false">IF(B15="","",B15+1)</f>
        <v>46287</v>
      </c>
      <c r="J15" s="36" t="n">
        <f aca="false">IF(B15="","",B15+7)</f>
        <v>46293</v>
      </c>
      <c r="K15" s="36" t="n">
        <f aca="false">IF(B15="","",B15+30)</f>
        <v>46316</v>
      </c>
    </row>
    <row r="16" customFormat="false" ht="15" hidden="false" customHeight="false" outlineLevel="0" collapsed="false">
      <c r="B16" s="34" t="n">
        <v>46287</v>
      </c>
      <c r="C16" s="20" t="s">
        <v>24</v>
      </c>
      <c r="D16" s="20" t="s">
        <v>70</v>
      </c>
      <c r="E16" s="35" t="n">
        <v>1.5</v>
      </c>
      <c r="F16" s="21" t="n">
        <v>20</v>
      </c>
      <c r="G16" s="21" t="n">
        <v>14</v>
      </c>
      <c r="H16" s="24" t="n">
        <f aca="false">IF(N(F16)=0,"",G16/F16)</f>
        <v>0.7</v>
      </c>
      <c r="I16" s="36" t="n">
        <f aca="false">IF(B16="","",B16+1)</f>
        <v>46288</v>
      </c>
      <c r="J16" s="36" t="n">
        <f aca="false">IF(B16="","",B16+7)</f>
        <v>46294</v>
      </c>
      <c r="K16" s="36" t="n">
        <f aca="false">IF(B16="","",B16+30)</f>
        <v>46317</v>
      </c>
    </row>
    <row r="17" customFormat="false" ht="15" hidden="false" customHeight="false" outlineLevel="0" collapsed="false">
      <c r="B17" s="37" t="n">
        <v>46287</v>
      </c>
      <c r="C17" s="38" t="s">
        <v>22</v>
      </c>
      <c r="D17" s="38" t="s">
        <v>66</v>
      </c>
      <c r="E17" s="39" t="n">
        <v>1.5</v>
      </c>
      <c r="F17" s="40" t="n">
        <v>15</v>
      </c>
      <c r="G17" s="40" t="n">
        <v>11</v>
      </c>
      <c r="H17" s="24" t="n">
        <f aca="false">IF(N(F17)=0,"",G17/F17)</f>
        <v>0.733333333333333</v>
      </c>
      <c r="I17" s="36" t="n">
        <f aca="false">IF(B17="","",B17+1)</f>
        <v>46288</v>
      </c>
      <c r="J17" s="36" t="n">
        <f aca="false">IF(B17="","",B17+7)</f>
        <v>46294</v>
      </c>
      <c r="K17" s="36" t="n">
        <f aca="false">IF(B17="","",B17+30)</f>
        <v>46317</v>
      </c>
    </row>
    <row r="18" customFormat="false" ht="15" hidden="false" customHeight="false" outlineLevel="0" collapsed="false">
      <c r="B18" s="34" t="n">
        <v>46288</v>
      </c>
      <c r="C18" s="20" t="s">
        <v>24</v>
      </c>
      <c r="D18" s="20" t="s">
        <v>71</v>
      </c>
      <c r="E18" s="35" t="n">
        <v>2</v>
      </c>
      <c r="F18" s="21" t="n">
        <v>20</v>
      </c>
      <c r="G18" s="21" t="n">
        <v>13</v>
      </c>
      <c r="H18" s="24" t="n">
        <f aca="false">IF(N(F18)=0,"",G18/F18)</f>
        <v>0.65</v>
      </c>
      <c r="I18" s="36" t="n">
        <f aca="false">IF(B18="","",B18+1)</f>
        <v>46289</v>
      </c>
      <c r="J18" s="36" t="n">
        <f aca="false">IF(B18="","",B18+7)</f>
        <v>46295</v>
      </c>
      <c r="K18" s="36" t="n">
        <f aca="false">IF(B18="","",B18+30)</f>
        <v>46318</v>
      </c>
    </row>
    <row r="19" customFormat="false" ht="15" hidden="false" customHeight="false" outlineLevel="0" collapsed="false">
      <c r="B19" s="37" t="n">
        <v>46288</v>
      </c>
      <c r="C19" s="38" t="s">
        <v>25</v>
      </c>
      <c r="D19" s="38" t="s">
        <v>72</v>
      </c>
      <c r="E19" s="39" t="n">
        <v>1</v>
      </c>
      <c r="F19" s="40" t="n">
        <v>30</v>
      </c>
      <c r="G19" s="40" t="n">
        <v>17</v>
      </c>
      <c r="H19" s="24" t="n">
        <f aca="false">IF(N(F19)=0,"",G19/F19)</f>
        <v>0.566666666666667</v>
      </c>
      <c r="I19" s="36" t="n">
        <f aca="false">IF(B19="","",B19+1)</f>
        <v>46289</v>
      </c>
      <c r="J19" s="36" t="n">
        <f aca="false">IF(B19="","",B19+7)</f>
        <v>46295</v>
      </c>
      <c r="K19" s="36" t="n">
        <f aca="false">IF(B19="","",B19+30)</f>
        <v>46318</v>
      </c>
    </row>
    <row r="20" customFormat="false" ht="15" hidden="false" customHeight="false" outlineLevel="0" collapsed="false">
      <c r="B20" s="34" t="n">
        <v>46289</v>
      </c>
      <c r="C20" s="20" t="s">
        <v>21</v>
      </c>
      <c r="D20" s="20" t="s">
        <v>73</v>
      </c>
      <c r="E20" s="35" t="n">
        <v>1.5</v>
      </c>
      <c r="F20" s="21" t="n">
        <v>15</v>
      </c>
      <c r="G20" s="21" t="n">
        <v>14</v>
      </c>
      <c r="H20" s="24" t="n">
        <f aca="false">IF(N(F20)=0,"",G20/F20)</f>
        <v>0.933333333333333</v>
      </c>
      <c r="I20" s="36" t="n">
        <f aca="false">IF(B20="","",B20+1)</f>
        <v>46290</v>
      </c>
      <c r="J20" s="36" t="n">
        <f aca="false">IF(B20="","",B20+7)</f>
        <v>46296</v>
      </c>
      <c r="K20" s="36" t="n">
        <f aca="false">IF(B20="","",B20+30)</f>
        <v>46319</v>
      </c>
    </row>
    <row r="21" customFormat="false" ht="15" hidden="false" customHeight="false" outlineLevel="0" collapsed="false">
      <c r="B21" s="37" t="n">
        <v>46290</v>
      </c>
      <c r="C21" s="38" t="s">
        <v>21</v>
      </c>
      <c r="D21" s="38" t="s">
        <v>73</v>
      </c>
      <c r="E21" s="39" t="n">
        <v>2</v>
      </c>
      <c r="F21" s="40" t="n">
        <v>30</v>
      </c>
      <c r="G21" s="40" t="n">
        <v>23</v>
      </c>
      <c r="H21" s="24" t="n">
        <f aca="false">IF(N(F21)=0,"",G21/F21)</f>
        <v>0.766666666666667</v>
      </c>
      <c r="I21" s="36" t="n">
        <f aca="false">IF(B21="","",B21+1)</f>
        <v>46291</v>
      </c>
      <c r="J21" s="36" t="n">
        <f aca="false">IF(B21="","",B21+7)</f>
        <v>46297</v>
      </c>
      <c r="K21" s="36" t="n">
        <f aca="false">IF(B21="","",B21+30)</f>
        <v>46320</v>
      </c>
    </row>
    <row r="22" customFormat="false" ht="15" hidden="false" customHeight="false" outlineLevel="0" collapsed="false">
      <c r="B22" s="34" t="n">
        <v>46291</v>
      </c>
      <c r="C22" s="20" t="s">
        <v>23</v>
      </c>
      <c r="D22" s="20" t="s">
        <v>69</v>
      </c>
      <c r="E22" s="35" t="n">
        <v>2</v>
      </c>
      <c r="F22" s="21" t="n">
        <v>30</v>
      </c>
      <c r="G22" s="21" t="n">
        <v>23</v>
      </c>
      <c r="H22" s="24" t="n">
        <f aca="false">IF(N(F22)=0,"",G22/F22)</f>
        <v>0.766666666666667</v>
      </c>
      <c r="I22" s="36" t="n">
        <f aca="false">IF(B22="","",B22+1)</f>
        <v>46292</v>
      </c>
      <c r="J22" s="36" t="n">
        <f aca="false">IF(B22="","",B22+7)</f>
        <v>46298</v>
      </c>
      <c r="K22" s="36" t="n">
        <f aca="false">IF(B22="","",B22+30)</f>
        <v>46321</v>
      </c>
    </row>
    <row r="23" customFormat="false" ht="15" hidden="false" customHeight="false" outlineLevel="0" collapsed="false">
      <c r="B23" s="37" t="n">
        <v>46293</v>
      </c>
      <c r="C23" s="38" t="s">
        <v>22</v>
      </c>
      <c r="D23" s="38" t="s">
        <v>66</v>
      </c>
      <c r="E23" s="39" t="n">
        <v>1</v>
      </c>
      <c r="F23" s="40" t="n">
        <v>20</v>
      </c>
      <c r="G23" s="40" t="n">
        <v>17</v>
      </c>
      <c r="H23" s="24" t="n">
        <f aca="false">IF(N(F23)=0,"",G23/F23)</f>
        <v>0.85</v>
      </c>
      <c r="I23" s="36" t="n">
        <f aca="false">IF(B23="","",B23+1)</f>
        <v>46294</v>
      </c>
      <c r="J23" s="36" t="n">
        <f aca="false">IF(B23="","",B23+7)</f>
        <v>46300</v>
      </c>
      <c r="K23" s="36" t="n">
        <f aca="false">IF(B23="","",B23+30)</f>
        <v>46323</v>
      </c>
    </row>
    <row r="24" customFormat="false" ht="15" hidden="false" customHeight="false" outlineLevel="0" collapsed="false">
      <c r="B24" s="34" t="n">
        <v>46294</v>
      </c>
      <c r="C24" s="20" t="s">
        <v>26</v>
      </c>
      <c r="D24" s="20" t="s">
        <v>68</v>
      </c>
      <c r="E24" s="35" t="n">
        <v>1</v>
      </c>
      <c r="F24" s="21" t="n">
        <v>15</v>
      </c>
      <c r="G24" s="21" t="n">
        <v>13</v>
      </c>
      <c r="H24" s="24" t="n">
        <f aca="false">IF(N(F24)=0,"",G24/F24)</f>
        <v>0.866666666666667</v>
      </c>
      <c r="I24" s="36" t="n">
        <f aca="false">IF(B24="","",B24+1)</f>
        <v>46295</v>
      </c>
      <c r="J24" s="36" t="n">
        <f aca="false">IF(B24="","",B24+7)</f>
        <v>46301</v>
      </c>
      <c r="K24" s="36" t="n">
        <f aca="false">IF(B24="","",B24+30)</f>
        <v>46324</v>
      </c>
    </row>
    <row r="25" customFormat="false" ht="15" hidden="false" customHeight="false" outlineLevel="0" collapsed="false">
      <c r="B25" s="37" t="n">
        <v>46295</v>
      </c>
      <c r="C25" s="38" t="s">
        <v>24</v>
      </c>
      <c r="D25" s="38" t="s">
        <v>71</v>
      </c>
      <c r="E25" s="39" t="n">
        <v>2</v>
      </c>
      <c r="F25" s="40" t="n">
        <v>10</v>
      </c>
      <c r="G25" s="40" t="n">
        <v>9</v>
      </c>
      <c r="H25" s="24" t="n">
        <f aca="false">IF(N(F25)=0,"",G25/F25)</f>
        <v>0.9</v>
      </c>
      <c r="I25" s="36" t="n">
        <f aca="false">IF(B25="","",B25+1)</f>
        <v>46296</v>
      </c>
      <c r="J25" s="36" t="n">
        <f aca="false">IF(B25="","",B25+7)</f>
        <v>46302</v>
      </c>
      <c r="K25" s="36" t="n">
        <f aca="false">IF(B25="","",B25+30)</f>
        <v>46325</v>
      </c>
    </row>
    <row r="26" customFormat="false" ht="15" hidden="false" customHeight="false" outlineLevel="0" collapsed="false">
      <c r="B26" s="34" t="n">
        <v>46296</v>
      </c>
      <c r="C26" s="20" t="s">
        <v>25</v>
      </c>
      <c r="D26" s="20" t="s">
        <v>72</v>
      </c>
      <c r="E26" s="35" t="n">
        <v>1</v>
      </c>
      <c r="F26" s="21" t="n">
        <v>20</v>
      </c>
      <c r="G26" s="21" t="n">
        <v>13</v>
      </c>
      <c r="H26" s="24" t="n">
        <f aca="false">IF(N(F26)=0,"",G26/F26)</f>
        <v>0.65</v>
      </c>
      <c r="I26" s="36" t="n">
        <f aca="false">IF(B26="","",B26+1)</f>
        <v>46297</v>
      </c>
      <c r="J26" s="36" t="n">
        <f aca="false">IF(B26="","",B26+7)</f>
        <v>46303</v>
      </c>
      <c r="K26" s="36" t="n">
        <f aca="false">IF(B26="","",B26+30)</f>
        <v>46326</v>
      </c>
    </row>
    <row r="27" customFormat="false" ht="15" hidden="false" customHeight="false" outlineLevel="0" collapsed="false">
      <c r="B27" s="37" t="n">
        <v>46297</v>
      </c>
      <c r="C27" s="38" t="s">
        <v>24</v>
      </c>
      <c r="D27" s="38" t="s">
        <v>64</v>
      </c>
      <c r="E27" s="39" t="n">
        <v>1</v>
      </c>
      <c r="F27" s="40" t="n">
        <v>10</v>
      </c>
      <c r="G27" s="40" t="n">
        <v>9</v>
      </c>
      <c r="H27" s="24" t="n">
        <f aca="false">IF(N(F27)=0,"",G27/F27)</f>
        <v>0.9</v>
      </c>
      <c r="I27" s="36" t="n">
        <f aca="false">IF(B27="","",B27+1)</f>
        <v>46298</v>
      </c>
      <c r="J27" s="36" t="n">
        <f aca="false">IF(B27="","",B27+7)</f>
        <v>46304</v>
      </c>
      <c r="K27" s="36" t="n">
        <f aca="false">IF(B27="","",B27+30)</f>
        <v>46327</v>
      </c>
    </row>
    <row r="28" customFormat="false" ht="15" hidden="false" customHeight="false" outlineLevel="0" collapsed="false">
      <c r="B28" s="34" t="n">
        <v>46297</v>
      </c>
      <c r="C28" s="20" t="s">
        <v>23</v>
      </c>
      <c r="D28" s="20" t="s">
        <v>69</v>
      </c>
      <c r="E28" s="35" t="n">
        <v>1</v>
      </c>
      <c r="F28" s="21" t="n">
        <v>20</v>
      </c>
      <c r="G28" s="21" t="n">
        <v>19</v>
      </c>
      <c r="H28" s="24" t="n">
        <f aca="false">IF(N(F28)=0,"",G28/F28)</f>
        <v>0.95</v>
      </c>
      <c r="I28" s="36" t="n">
        <f aca="false">IF(B28="","",B28+1)</f>
        <v>46298</v>
      </c>
      <c r="J28" s="36" t="n">
        <f aca="false">IF(B28="","",B28+7)</f>
        <v>46304</v>
      </c>
      <c r="K28" s="36" t="n">
        <f aca="false">IF(B28="","",B28+30)</f>
        <v>46327</v>
      </c>
    </row>
    <row r="29" customFormat="false" ht="15" hidden="false" customHeight="false" outlineLevel="0" collapsed="false">
      <c r="B29" s="37" t="n">
        <v>46298</v>
      </c>
      <c r="C29" s="38" t="s">
        <v>24</v>
      </c>
      <c r="D29" s="38" t="s">
        <v>71</v>
      </c>
      <c r="E29" s="39" t="n">
        <v>1</v>
      </c>
      <c r="F29" s="40" t="n">
        <v>15</v>
      </c>
      <c r="G29" s="40" t="n">
        <v>12</v>
      </c>
      <c r="H29" s="24" t="n">
        <f aca="false">IF(N(F29)=0,"",G29/F29)</f>
        <v>0.8</v>
      </c>
      <c r="I29" s="36" t="n">
        <f aca="false">IF(B29="","",B29+1)</f>
        <v>46299</v>
      </c>
      <c r="J29" s="36" t="n">
        <f aca="false">IF(B29="","",B29+7)</f>
        <v>46305</v>
      </c>
      <c r="K29" s="36" t="n">
        <f aca="false">IF(B29="","",B29+30)</f>
        <v>46328</v>
      </c>
    </row>
    <row r="30" customFormat="false" ht="15" hidden="false" customHeight="false" outlineLevel="0" collapsed="false">
      <c r="B30" s="34" t="n">
        <v>46300</v>
      </c>
      <c r="C30" s="20" t="s">
        <v>22</v>
      </c>
      <c r="D30" s="20" t="s">
        <v>67</v>
      </c>
      <c r="E30" s="35" t="n">
        <v>1</v>
      </c>
      <c r="F30" s="21" t="n">
        <v>10</v>
      </c>
      <c r="G30" s="21" t="n">
        <v>8</v>
      </c>
      <c r="H30" s="24" t="n">
        <f aca="false">IF(N(F30)=0,"",G30/F30)</f>
        <v>0.8</v>
      </c>
      <c r="I30" s="36" t="n">
        <f aca="false">IF(B30="","",B30+1)</f>
        <v>46301</v>
      </c>
      <c r="J30" s="36" t="n">
        <f aca="false">IF(B30="","",B30+7)</f>
        <v>46307</v>
      </c>
      <c r="K30" s="36" t="n">
        <f aca="false">IF(B30="","",B30+30)</f>
        <v>46330</v>
      </c>
    </row>
    <row r="31" customFormat="false" ht="15" hidden="false" customHeight="false" outlineLevel="0" collapsed="false">
      <c r="B31" s="37" t="n">
        <v>46300</v>
      </c>
      <c r="C31" s="38" t="s">
        <v>28</v>
      </c>
      <c r="D31" s="38" t="s">
        <v>65</v>
      </c>
      <c r="E31" s="39" t="n">
        <v>2</v>
      </c>
      <c r="F31" s="40" t="n">
        <v>10</v>
      </c>
      <c r="G31" s="40" t="n">
        <v>9</v>
      </c>
      <c r="H31" s="24" t="n">
        <f aca="false">IF(N(F31)=0,"",G31/F31)</f>
        <v>0.9</v>
      </c>
      <c r="I31" s="36" t="n">
        <f aca="false">IF(B31="","",B31+1)</f>
        <v>46301</v>
      </c>
      <c r="J31" s="36" t="n">
        <f aca="false">IF(B31="","",B31+7)</f>
        <v>46307</v>
      </c>
      <c r="K31" s="36" t="n">
        <f aca="false">IF(B31="","",B31+30)</f>
        <v>46330</v>
      </c>
    </row>
    <row r="32" customFormat="false" ht="15" hidden="false" customHeight="false" outlineLevel="0" collapsed="false">
      <c r="B32" s="34" t="n">
        <v>46301</v>
      </c>
      <c r="C32" s="20" t="s">
        <v>28</v>
      </c>
      <c r="D32" s="20" t="s">
        <v>65</v>
      </c>
      <c r="E32" s="35" t="n">
        <v>2</v>
      </c>
      <c r="F32" s="21" t="n">
        <v>15</v>
      </c>
      <c r="G32" s="21" t="n">
        <v>10</v>
      </c>
      <c r="H32" s="24" t="n">
        <f aca="false">IF(N(F32)=0,"",G32/F32)</f>
        <v>0.666666666666667</v>
      </c>
      <c r="I32" s="36" t="n">
        <f aca="false">IF(B32="","",B32+1)</f>
        <v>46302</v>
      </c>
      <c r="J32" s="36" t="n">
        <f aca="false">IF(B32="","",B32+7)</f>
        <v>46308</v>
      </c>
      <c r="K32" s="36" t="n">
        <f aca="false">IF(B32="","",B32+30)</f>
        <v>46331</v>
      </c>
    </row>
    <row r="33" customFormat="false" ht="15" hidden="false" customHeight="false" outlineLevel="0" collapsed="false">
      <c r="B33" s="37" t="n">
        <v>46301</v>
      </c>
      <c r="C33" s="38" t="s">
        <v>22</v>
      </c>
      <c r="D33" s="38" t="s">
        <v>66</v>
      </c>
      <c r="E33" s="39" t="n">
        <v>1</v>
      </c>
      <c r="F33" s="40" t="n">
        <v>10</v>
      </c>
      <c r="G33" s="40" t="n">
        <v>7</v>
      </c>
      <c r="H33" s="24" t="n">
        <f aca="false">IF(N(F33)=0,"",G33/F33)</f>
        <v>0.7</v>
      </c>
      <c r="I33" s="36" t="n">
        <f aca="false">IF(B33="","",B33+1)</f>
        <v>46302</v>
      </c>
      <c r="J33" s="36" t="n">
        <f aca="false">IF(B33="","",B33+7)</f>
        <v>46308</v>
      </c>
      <c r="K33" s="36" t="n">
        <f aca="false">IF(B33="","",B33+30)</f>
        <v>46331</v>
      </c>
    </row>
    <row r="34" customFormat="false" ht="15" hidden="false" customHeight="false" outlineLevel="0" collapsed="false">
      <c r="B34" s="34" t="n">
        <v>46302</v>
      </c>
      <c r="C34" s="20" t="s">
        <v>27</v>
      </c>
      <c r="D34" s="20" t="s">
        <v>74</v>
      </c>
      <c r="E34" s="35" t="n">
        <v>1</v>
      </c>
      <c r="F34" s="21" t="n">
        <v>10</v>
      </c>
      <c r="G34" s="21" t="n">
        <v>9</v>
      </c>
      <c r="H34" s="24" t="n">
        <f aca="false">IF(N(F34)=0,"",G34/F34)</f>
        <v>0.9</v>
      </c>
      <c r="I34" s="36" t="n">
        <f aca="false">IF(B34="","",B34+1)</f>
        <v>46303</v>
      </c>
      <c r="J34" s="36" t="n">
        <f aca="false">IF(B34="","",B34+7)</f>
        <v>46309</v>
      </c>
      <c r="K34" s="36" t="n">
        <f aca="false">IF(B34="","",B34+30)</f>
        <v>46332</v>
      </c>
    </row>
    <row r="35" customFormat="false" ht="15" hidden="false" customHeight="false" outlineLevel="0" collapsed="false">
      <c r="B35" s="37" t="n">
        <v>46302</v>
      </c>
      <c r="C35" s="38" t="s">
        <v>26</v>
      </c>
      <c r="D35" s="38" t="s">
        <v>63</v>
      </c>
      <c r="E35" s="39" t="n">
        <v>1</v>
      </c>
      <c r="F35" s="40" t="n">
        <v>30</v>
      </c>
      <c r="G35" s="40" t="n">
        <v>26</v>
      </c>
      <c r="H35" s="24" t="n">
        <f aca="false">IF(N(F35)=0,"",G35/F35)</f>
        <v>0.866666666666667</v>
      </c>
      <c r="I35" s="36" t="n">
        <f aca="false">IF(B35="","",B35+1)</f>
        <v>46303</v>
      </c>
      <c r="J35" s="36" t="n">
        <f aca="false">IF(B35="","",B35+7)</f>
        <v>46309</v>
      </c>
      <c r="K35" s="36" t="n">
        <f aca="false">IF(B35="","",B35+30)</f>
        <v>46332</v>
      </c>
    </row>
    <row r="36" customFormat="false" ht="15" hidden="false" customHeight="false" outlineLevel="0" collapsed="false">
      <c r="B36" s="34" t="n">
        <v>46303</v>
      </c>
      <c r="C36" s="20" t="s">
        <v>25</v>
      </c>
      <c r="D36" s="20" t="s">
        <v>72</v>
      </c>
      <c r="E36" s="35" t="n">
        <v>1</v>
      </c>
      <c r="F36" s="21" t="n">
        <v>10</v>
      </c>
      <c r="G36" s="21" t="n">
        <v>8</v>
      </c>
      <c r="H36" s="24" t="n">
        <f aca="false">IF(N(F36)=0,"",G36/F36)</f>
        <v>0.8</v>
      </c>
      <c r="I36" s="36" t="n">
        <f aca="false">IF(B36="","",B36+1)</f>
        <v>46304</v>
      </c>
      <c r="J36" s="36" t="n">
        <f aca="false">IF(B36="","",B36+7)</f>
        <v>46310</v>
      </c>
      <c r="K36" s="36" t="n">
        <f aca="false">IF(B36="","",B36+30)</f>
        <v>46333</v>
      </c>
    </row>
    <row r="37" customFormat="false" ht="15" hidden="false" customHeight="false" outlineLevel="0" collapsed="false">
      <c r="B37" s="37" t="n">
        <v>46303</v>
      </c>
      <c r="C37" s="38" t="s">
        <v>25</v>
      </c>
      <c r="D37" s="38" t="s">
        <v>72</v>
      </c>
      <c r="E37" s="39" t="n">
        <v>1.5</v>
      </c>
      <c r="F37" s="40" t="n">
        <v>10</v>
      </c>
      <c r="G37" s="40" t="n">
        <v>7</v>
      </c>
      <c r="H37" s="24" t="n">
        <f aca="false">IF(N(F37)=0,"",G37/F37)</f>
        <v>0.7</v>
      </c>
      <c r="I37" s="36" t="n">
        <f aca="false">IF(B37="","",B37+1)</f>
        <v>46304</v>
      </c>
      <c r="J37" s="36" t="n">
        <f aca="false">IF(B37="","",B37+7)</f>
        <v>46310</v>
      </c>
      <c r="K37" s="36" t="n">
        <f aca="false">IF(B37="","",B37+30)</f>
        <v>46333</v>
      </c>
    </row>
    <row r="38" customFormat="false" ht="15" hidden="false" customHeight="false" outlineLevel="0" collapsed="false">
      <c r="B38" s="34" t="n">
        <v>46304</v>
      </c>
      <c r="C38" s="20" t="s">
        <v>26</v>
      </c>
      <c r="D38" s="20" t="s">
        <v>63</v>
      </c>
      <c r="E38" s="35" t="n">
        <v>1</v>
      </c>
      <c r="F38" s="21" t="n">
        <v>20</v>
      </c>
      <c r="G38" s="21" t="n">
        <v>17</v>
      </c>
      <c r="H38" s="24" t="n">
        <f aca="false">IF(N(F38)=0,"",G38/F38)</f>
        <v>0.85</v>
      </c>
      <c r="I38" s="36" t="n">
        <f aca="false">IF(B38="","",B38+1)</f>
        <v>46305</v>
      </c>
      <c r="J38" s="36" t="n">
        <f aca="false">IF(B38="","",B38+7)</f>
        <v>46311</v>
      </c>
      <c r="K38" s="36" t="n">
        <f aca="false">IF(B38="","",B38+30)</f>
        <v>46334</v>
      </c>
    </row>
    <row r="39" customFormat="false" ht="15" hidden="false" customHeight="false" outlineLevel="0" collapsed="false">
      <c r="B39" s="37" t="n">
        <v>46304</v>
      </c>
      <c r="C39" s="38" t="s">
        <v>28</v>
      </c>
      <c r="D39" s="38" t="s">
        <v>65</v>
      </c>
      <c r="E39" s="39" t="n">
        <v>1</v>
      </c>
      <c r="F39" s="40" t="n">
        <v>20</v>
      </c>
      <c r="G39" s="40" t="n">
        <v>15</v>
      </c>
      <c r="H39" s="24" t="n">
        <f aca="false">IF(N(F39)=0,"",G39/F39)</f>
        <v>0.75</v>
      </c>
      <c r="I39" s="36" t="n">
        <f aca="false">IF(B39="","",B39+1)</f>
        <v>46305</v>
      </c>
      <c r="J39" s="36" t="n">
        <f aca="false">IF(B39="","",B39+7)</f>
        <v>46311</v>
      </c>
      <c r="K39" s="36" t="n">
        <f aca="false">IF(B39="","",B39+30)</f>
        <v>46334</v>
      </c>
    </row>
    <row r="40" customFormat="false" ht="15" hidden="false" customHeight="false" outlineLevel="0" collapsed="false">
      <c r="B40" s="34" t="n">
        <v>46305</v>
      </c>
      <c r="C40" s="20" t="s">
        <v>27</v>
      </c>
      <c r="D40" s="20" t="s">
        <v>74</v>
      </c>
      <c r="E40" s="35" t="n">
        <v>1.5</v>
      </c>
      <c r="F40" s="21" t="n">
        <v>30</v>
      </c>
      <c r="G40" s="21" t="n">
        <v>27</v>
      </c>
      <c r="H40" s="24" t="n">
        <f aca="false">IF(N(F40)=0,"",G40/F40)</f>
        <v>0.9</v>
      </c>
      <c r="I40" s="36" t="n">
        <f aca="false">IF(B40="","",B40+1)</f>
        <v>46306</v>
      </c>
      <c r="J40" s="36" t="n">
        <f aca="false">IF(B40="","",B40+7)</f>
        <v>46312</v>
      </c>
      <c r="K40" s="36" t="n">
        <f aca="false">IF(B40="","",B40+30)</f>
        <v>46335</v>
      </c>
    </row>
    <row r="41" customFormat="false" ht="15" hidden="false" customHeight="false" outlineLevel="0" collapsed="false">
      <c r="B41" s="37" t="n">
        <v>46305</v>
      </c>
      <c r="C41" s="38" t="s">
        <v>27</v>
      </c>
      <c r="D41" s="38" t="s">
        <v>74</v>
      </c>
      <c r="E41" s="39" t="n">
        <v>1.5</v>
      </c>
      <c r="F41" s="40" t="n">
        <v>15</v>
      </c>
      <c r="G41" s="40" t="n">
        <v>12</v>
      </c>
      <c r="H41" s="24" t="n">
        <f aca="false">IF(N(F41)=0,"",G41/F41)</f>
        <v>0.8</v>
      </c>
      <c r="I41" s="36" t="n">
        <f aca="false">IF(B41="","",B41+1)</f>
        <v>46306</v>
      </c>
      <c r="J41" s="36" t="n">
        <f aca="false">IF(B41="","",B41+7)</f>
        <v>46312</v>
      </c>
      <c r="K41" s="36" t="n">
        <f aca="false">IF(B41="","",B41+30)</f>
        <v>46335</v>
      </c>
    </row>
    <row r="42" customFormat="false" ht="15" hidden="false" customHeight="false" outlineLevel="0" collapsed="false">
      <c r="B42" s="34" t="n">
        <v>46307</v>
      </c>
      <c r="C42" s="20" t="s">
        <v>22</v>
      </c>
      <c r="D42" s="20" t="s">
        <v>67</v>
      </c>
      <c r="E42" s="35" t="n">
        <v>2</v>
      </c>
      <c r="F42" s="21" t="n">
        <v>30</v>
      </c>
      <c r="G42" s="21" t="n">
        <v>26</v>
      </c>
      <c r="H42" s="24" t="n">
        <f aca="false">IF(N(F42)=0,"",G42/F42)</f>
        <v>0.866666666666667</v>
      </c>
      <c r="I42" s="36" t="n">
        <f aca="false">IF(B42="","",B42+1)</f>
        <v>46308</v>
      </c>
      <c r="J42" s="36" t="n">
        <f aca="false">IF(B42="","",B42+7)</f>
        <v>46314</v>
      </c>
      <c r="K42" s="36" t="n">
        <f aca="false">IF(B42="","",B42+30)</f>
        <v>46337</v>
      </c>
    </row>
    <row r="43" customFormat="false" ht="15" hidden="false" customHeight="false" outlineLevel="0" collapsed="false">
      <c r="B43" s="37" t="n">
        <v>46308</v>
      </c>
      <c r="C43" s="38" t="s">
        <v>25</v>
      </c>
      <c r="D43" s="38" t="s">
        <v>72</v>
      </c>
      <c r="E43" s="39" t="n">
        <v>1.5</v>
      </c>
      <c r="F43" s="40" t="n">
        <v>20</v>
      </c>
      <c r="G43" s="40" t="n">
        <v>12</v>
      </c>
      <c r="H43" s="24" t="n">
        <f aca="false">IF(N(F43)=0,"",G43/F43)</f>
        <v>0.6</v>
      </c>
      <c r="I43" s="36" t="n">
        <f aca="false">IF(B43="","",B43+1)</f>
        <v>46309</v>
      </c>
      <c r="J43" s="36" t="n">
        <f aca="false">IF(B43="","",B43+7)</f>
        <v>46315</v>
      </c>
      <c r="K43" s="36" t="n">
        <f aca="false">IF(B43="","",B43+30)</f>
        <v>46338</v>
      </c>
    </row>
    <row r="44" customFormat="false" ht="15" hidden="false" customHeight="false" outlineLevel="0" collapsed="false">
      <c r="B44" s="34" t="n">
        <v>46309</v>
      </c>
      <c r="C44" s="20" t="s">
        <v>24</v>
      </c>
      <c r="D44" s="20" t="s">
        <v>64</v>
      </c>
      <c r="E44" s="35" t="n">
        <v>2</v>
      </c>
      <c r="F44" s="21" t="n">
        <v>20</v>
      </c>
      <c r="G44" s="21" t="n">
        <v>14</v>
      </c>
      <c r="H44" s="24" t="n">
        <f aca="false">IF(N(F44)=0,"",G44/F44)</f>
        <v>0.7</v>
      </c>
      <c r="I44" s="36" t="n">
        <f aca="false">IF(B44="","",B44+1)</f>
        <v>46310</v>
      </c>
      <c r="J44" s="36" t="n">
        <f aca="false">IF(B44="","",B44+7)</f>
        <v>46316</v>
      </c>
      <c r="K44" s="36" t="n">
        <f aca="false">IF(B44="","",B44+30)</f>
        <v>46339</v>
      </c>
    </row>
    <row r="45" customFormat="false" ht="15" hidden="false" customHeight="false" outlineLevel="0" collapsed="false">
      <c r="B45" s="37" t="n">
        <v>46309</v>
      </c>
      <c r="C45" s="38" t="s">
        <v>24</v>
      </c>
      <c r="D45" s="38" t="s">
        <v>70</v>
      </c>
      <c r="E45" s="39" t="n">
        <v>1</v>
      </c>
      <c r="F45" s="40" t="n">
        <v>15</v>
      </c>
      <c r="G45" s="40" t="n">
        <v>13</v>
      </c>
      <c r="H45" s="24" t="n">
        <f aca="false">IF(N(F45)=0,"",G45/F45)</f>
        <v>0.866666666666667</v>
      </c>
      <c r="I45" s="36" t="n">
        <f aca="false">IF(B45="","",B45+1)</f>
        <v>46310</v>
      </c>
      <c r="J45" s="36" t="n">
        <f aca="false">IF(B45="","",B45+7)</f>
        <v>46316</v>
      </c>
      <c r="K45" s="36" t="n">
        <f aca="false">IF(B45="","",B45+30)</f>
        <v>46339</v>
      </c>
    </row>
    <row r="46" customFormat="false" ht="15" hidden="false" customHeight="false" outlineLevel="0" collapsed="false">
      <c r="B46" s="34" t="n">
        <v>46310</v>
      </c>
      <c r="C46" s="20" t="s">
        <v>28</v>
      </c>
      <c r="D46" s="20" t="s">
        <v>65</v>
      </c>
      <c r="E46" s="35" t="n">
        <v>1</v>
      </c>
      <c r="F46" s="21" t="n">
        <v>10</v>
      </c>
      <c r="G46" s="21" t="n">
        <v>9</v>
      </c>
      <c r="H46" s="24" t="n">
        <f aca="false">IF(N(F46)=0,"",G46/F46)</f>
        <v>0.9</v>
      </c>
      <c r="I46" s="36" t="n">
        <f aca="false">IF(B46="","",B46+1)</f>
        <v>46311</v>
      </c>
      <c r="J46" s="36" t="n">
        <f aca="false">IF(B46="","",B46+7)</f>
        <v>46317</v>
      </c>
      <c r="K46" s="36" t="n">
        <f aca="false">IF(B46="","",B46+30)</f>
        <v>46340</v>
      </c>
    </row>
    <row r="47" customFormat="false" ht="15" hidden="false" customHeight="false" outlineLevel="0" collapsed="false">
      <c r="B47" s="37" t="n">
        <v>46310</v>
      </c>
      <c r="C47" s="38" t="s">
        <v>23</v>
      </c>
      <c r="D47" s="38" t="s">
        <v>75</v>
      </c>
      <c r="E47" s="39" t="n">
        <v>1</v>
      </c>
      <c r="F47" s="40" t="n">
        <v>30</v>
      </c>
      <c r="G47" s="40" t="n">
        <v>27</v>
      </c>
      <c r="H47" s="24" t="n">
        <f aca="false">IF(N(F47)=0,"",G47/F47)</f>
        <v>0.9</v>
      </c>
      <c r="I47" s="36" t="n">
        <f aca="false">IF(B47="","",B47+1)</f>
        <v>46311</v>
      </c>
      <c r="J47" s="36" t="n">
        <f aca="false">IF(B47="","",B47+7)</f>
        <v>46317</v>
      </c>
      <c r="K47" s="36" t="n">
        <f aca="false">IF(B47="","",B47+30)</f>
        <v>46340</v>
      </c>
    </row>
    <row r="48" customFormat="false" ht="15" hidden="false" customHeight="false" outlineLevel="0" collapsed="false">
      <c r="B48" s="34" t="n">
        <v>46311</v>
      </c>
      <c r="C48" s="20" t="s">
        <v>25</v>
      </c>
      <c r="D48" s="20" t="s">
        <v>72</v>
      </c>
      <c r="E48" s="35" t="n">
        <v>1.5</v>
      </c>
      <c r="F48" s="21" t="n">
        <v>10</v>
      </c>
      <c r="G48" s="21" t="n">
        <v>5</v>
      </c>
      <c r="H48" s="24" t="n">
        <f aca="false">IF(N(F48)=0,"",G48/F48)</f>
        <v>0.5</v>
      </c>
      <c r="I48" s="36" t="n">
        <f aca="false">IF(B48="","",B48+1)</f>
        <v>46312</v>
      </c>
      <c r="J48" s="36" t="n">
        <f aca="false">IF(B48="","",B48+7)</f>
        <v>46318</v>
      </c>
      <c r="K48" s="36" t="n">
        <f aca="false">IF(B48="","",B48+30)</f>
        <v>46341</v>
      </c>
    </row>
    <row r="49" customFormat="false" ht="15" hidden="false" customHeight="false" outlineLevel="0" collapsed="false">
      <c r="B49" s="37" t="n">
        <v>46312</v>
      </c>
      <c r="C49" s="38" t="s">
        <v>23</v>
      </c>
      <c r="D49" s="38" t="s">
        <v>75</v>
      </c>
      <c r="E49" s="39" t="n">
        <v>1.5</v>
      </c>
      <c r="F49" s="40" t="n">
        <v>20</v>
      </c>
      <c r="G49" s="40" t="n">
        <v>18</v>
      </c>
      <c r="H49" s="24" t="n">
        <f aca="false">IF(N(F49)=0,"",G49/F49)</f>
        <v>0.9</v>
      </c>
      <c r="I49" s="36" t="n">
        <f aca="false">IF(B49="","",B49+1)</f>
        <v>46313</v>
      </c>
      <c r="J49" s="36" t="n">
        <f aca="false">IF(B49="","",B49+7)</f>
        <v>46319</v>
      </c>
      <c r="K49" s="36" t="n">
        <f aca="false">IF(B49="","",B49+30)</f>
        <v>46342</v>
      </c>
    </row>
    <row r="50" customFormat="false" ht="15" hidden="false" customHeight="false" outlineLevel="0" collapsed="false">
      <c r="B50" s="34"/>
      <c r="C50" s="20"/>
      <c r="D50" s="20"/>
      <c r="E50" s="35"/>
      <c r="F50" s="21"/>
      <c r="G50" s="21"/>
      <c r="H50" s="24" t="str">
        <f aca="false">IF(N(F50)=0,"",G50/F50)</f>
        <v/>
      </c>
      <c r="I50" s="36" t="str">
        <f aca="false">IF(B50="","",B50+1)</f>
        <v/>
      </c>
      <c r="J50" s="36" t="str">
        <f aca="false">IF(B50="","",B50+7)</f>
        <v/>
      </c>
      <c r="K50" s="36" t="str">
        <f aca="false">IF(B50="","",B50+30)</f>
        <v/>
      </c>
    </row>
    <row r="51" customFormat="false" ht="15" hidden="false" customHeight="false" outlineLevel="0" collapsed="false">
      <c r="B51" s="37"/>
      <c r="C51" s="38"/>
      <c r="D51" s="38"/>
      <c r="E51" s="39"/>
      <c r="F51" s="40"/>
      <c r="G51" s="40"/>
      <c r="H51" s="24" t="str">
        <f aca="false">IF(N(F51)=0,"",G51/F51)</f>
        <v/>
      </c>
      <c r="I51" s="36" t="str">
        <f aca="false">IF(B51="","",B51+1)</f>
        <v/>
      </c>
      <c r="J51" s="36" t="str">
        <f aca="false">IF(B51="","",B51+7)</f>
        <v/>
      </c>
      <c r="K51" s="36" t="str">
        <f aca="false">IF(B51="","",B51+30)</f>
        <v/>
      </c>
    </row>
    <row r="52" customFormat="false" ht="15" hidden="false" customHeight="false" outlineLevel="0" collapsed="false">
      <c r="B52" s="34"/>
      <c r="C52" s="20"/>
      <c r="D52" s="20"/>
      <c r="E52" s="35"/>
      <c r="F52" s="21"/>
      <c r="G52" s="21"/>
      <c r="H52" s="24" t="str">
        <f aca="false">IF(N(F52)=0,"",G52/F52)</f>
        <v/>
      </c>
      <c r="I52" s="36" t="str">
        <f aca="false">IF(B52="","",B52+1)</f>
        <v/>
      </c>
      <c r="J52" s="36" t="str">
        <f aca="false">IF(B52="","",B52+7)</f>
        <v/>
      </c>
      <c r="K52" s="36" t="str">
        <f aca="false">IF(B52="","",B52+30)</f>
        <v/>
      </c>
    </row>
    <row r="53" customFormat="false" ht="15" hidden="false" customHeight="false" outlineLevel="0" collapsed="false">
      <c r="B53" s="37"/>
      <c r="C53" s="38"/>
      <c r="D53" s="38"/>
      <c r="E53" s="39"/>
      <c r="F53" s="40"/>
      <c r="G53" s="40"/>
      <c r="H53" s="24" t="str">
        <f aca="false">IF(N(F53)=0,"",G53/F53)</f>
        <v/>
      </c>
      <c r="I53" s="36" t="str">
        <f aca="false">IF(B53="","",B53+1)</f>
        <v/>
      </c>
      <c r="J53" s="36" t="str">
        <f aca="false">IF(B53="","",B53+7)</f>
        <v/>
      </c>
      <c r="K53" s="36" t="str">
        <f aca="false">IF(B53="","",B53+30)</f>
        <v/>
      </c>
    </row>
    <row r="54" customFormat="false" ht="15" hidden="false" customHeight="false" outlineLevel="0" collapsed="false">
      <c r="B54" s="34"/>
      <c r="C54" s="20"/>
      <c r="D54" s="20"/>
      <c r="E54" s="35"/>
      <c r="F54" s="21"/>
      <c r="G54" s="21"/>
      <c r="H54" s="24" t="str">
        <f aca="false">IF(N(F54)=0,"",G54/F54)</f>
        <v/>
      </c>
      <c r="I54" s="36" t="str">
        <f aca="false">IF(B54="","",B54+1)</f>
        <v/>
      </c>
      <c r="J54" s="36" t="str">
        <f aca="false">IF(B54="","",B54+7)</f>
        <v/>
      </c>
      <c r="K54" s="36" t="str">
        <f aca="false">IF(B54="","",B54+30)</f>
        <v/>
      </c>
    </row>
    <row r="55" customFormat="false" ht="15" hidden="false" customHeight="false" outlineLevel="0" collapsed="false">
      <c r="B55" s="37"/>
      <c r="C55" s="38"/>
      <c r="D55" s="38"/>
      <c r="E55" s="39"/>
      <c r="F55" s="40"/>
      <c r="G55" s="40"/>
      <c r="H55" s="24" t="str">
        <f aca="false">IF(N(F55)=0,"",G55/F55)</f>
        <v/>
      </c>
      <c r="I55" s="36" t="str">
        <f aca="false">IF(B55="","",B55+1)</f>
        <v/>
      </c>
      <c r="J55" s="36" t="str">
        <f aca="false">IF(B55="","",B55+7)</f>
        <v/>
      </c>
      <c r="K55" s="36" t="str">
        <f aca="false">IF(B55="","",B55+30)</f>
        <v/>
      </c>
    </row>
    <row r="56" customFormat="false" ht="15" hidden="false" customHeight="false" outlineLevel="0" collapsed="false">
      <c r="B56" s="34"/>
      <c r="C56" s="20"/>
      <c r="D56" s="20"/>
      <c r="E56" s="35"/>
      <c r="F56" s="21"/>
      <c r="G56" s="21"/>
      <c r="H56" s="24" t="str">
        <f aca="false">IF(N(F56)=0,"",G56/F56)</f>
        <v/>
      </c>
      <c r="I56" s="36" t="str">
        <f aca="false">IF(B56="","",B56+1)</f>
        <v/>
      </c>
      <c r="J56" s="36" t="str">
        <f aca="false">IF(B56="","",B56+7)</f>
        <v/>
      </c>
      <c r="K56" s="36" t="str">
        <f aca="false">IF(B56="","",B56+30)</f>
        <v/>
      </c>
    </row>
    <row r="57" customFormat="false" ht="15" hidden="false" customHeight="false" outlineLevel="0" collapsed="false">
      <c r="B57" s="37"/>
      <c r="C57" s="38"/>
      <c r="D57" s="38"/>
      <c r="E57" s="39"/>
      <c r="F57" s="40"/>
      <c r="G57" s="40"/>
      <c r="H57" s="24" t="str">
        <f aca="false">IF(N(F57)=0,"",G57/F57)</f>
        <v/>
      </c>
      <c r="I57" s="36" t="str">
        <f aca="false">IF(B57="","",B57+1)</f>
        <v/>
      </c>
      <c r="J57" s="36" t="str">
        <f aca="false">IF(B57="","",B57+7)</f>
        <v/>
      </c>
      <c r="K57" s="36" t="str">
        <f aca="false">IF(B57="","",B57+30)</f>
        <v/>
      </c>
    </row>
    <row r="58" customFormat="false" ht="15" hidden="false" customHeight="false" outlineLevel="0" collapsed="false">
      <c r="B58" s="34"/>
      <c r="C58" s="20"/>
      <c r="D58" s="20"/>
      <c r="E58" s="35"/>
      <c r="F58" s="21"/>
      <c r="G58" s="21"/>
      <c r="H58" s="24" t="str">
        <f aca="false">IF(N(F58)=0,"",G58/F58)</f>
        <v/>
      </c>
      <c r="I58" s="36" t="str">
        <f aca="false">IF(B58="","",B58+1)</f>
        <v/>
      </c>
      <c r="J58" s="36" t="str">
        <f aca="false">IF(B58="","",B58+7)</f>
        <v/>
      </c>
      <c r="K58" s="36" t="str">
        <f aca="false">IF(B58="","",B58+30)</f>
        <v/>
      </c>
    </row>
    <row r="59" customFormat="false" ht="15" hidden="false" customHeight="false" outlineLevel="0" collapsed="false">
      <c r="B59" s="37"/>
      <c r="C59" s="38"/>
      <c r="D59" s="38"/>
      <c r="E59" s="39"/>
      <c r="F59" s="40"/>
      <c r="G59" s="40"/>
      <c r="H59" s="24" t="str">
        <f aca="false">IF(N(F59)=0,"",G59/F59)</f>
        <v/>
      </c>
      <c r="I59" s="36" t="str">
        <f aca="false">IF(B59="","",B59+1)</f>
        <v/>
      </c>
      <c r="J59" s="36" t="str">
        <f aca="false">IF(B59="","",B59+7)</f>
        <v/>
      </c>
      <c r="K59" s="36" t="str">
        <f aca="false">IF(B59="","",B59+30)</f>
        <v/>
      </c>
    </row>
    <row r="60" customFormat="false" ht="15" hidden="false" customHeight="false" outlineLevel="0" collapsed="false">
      <c r="B60" s="34"/>
      <c r="C60" s="20"/>
      <c r="D60" s="20"/>
      <c r="E60" s="35"/>
      <c r="F60" s="21"/>
      <c r="G60" s="21"/>
      <c r="H60" s="24" t="str">
        <f aca="false">IF(N(F60)=0,"",G60/F60)</f>
        <v/>
      </c>
      <c r="I60" s="36" t="str">
        <f aca="false">IF(B60="","",B60+1)</f>
        <v/>
      </c>
      <c r="J60" s="36" t="str">
        <f aca="false">IF(B60="","",B60+7)</f>
        <v/>
      </c>
      <c r="K60" s="36" t="str">
        <f aca="false">IF(B60="","",B60+30)</f>
        <v/>
      </c>
    </row>
    <row r="61" customFormat="false" ht="15" hidden="false" customHeight="false" outlineLevel="0" collapsed="false">
      <c r="B61" s="37"/>
      <c r="C61" s="38"/>
      <c r="D61" s="38"/>
      <c r="E61" s="39"/>
      <c r="F61" s="40"/>
      <c r="G61" s="40"/>
      <c r="H61" s="24" t="str">
        <f aca="false">IF(N(F61)=0,"",G61/F61)</f>
        <v/>
      </c>
      <c r="I61" s="36" t="str">
        <f aca="false">IF(B61="","",B61+1)</f>
        <v/>
      </c>
      <c r="J61" s="36" t="str">
        <f aca="false">IF(B61="","",B61+7)</f>
        <v/>
      </c>
      <c r="K61" s="36" t="str">
        <f aca="false">IF(B61="","",B61+30)</f>
        <v/>
      </c>
    </row>
    <row r="62" customFormat="false" ht="15" hidden="false" customHeight="false" outlineLevel="0" collapsed="false">
      <c r="B62" s="34"/>
      <c r="C62" s="20"/>
      <c r="D62" s="20"/>
      <c r="E62" s="35"/>
      <c r="F62" s="21"/>
      <c r="G62" s="21"/>
      <c r="H62" s="24" t="str">
        <f aca="false">IF(N(F62)=0,"",G62/F62)</f>
        <v/>
      </c>
      <c r="I62" s="36" t="str">
        <f aca="false">IF(B62="","",B62+1)</f>
        <v/>
      </c>
      <c r="J62" s="36" t="str">
        <f aca="false">IF(B62="","",B62+7)</f>
        <v/>
      </c>
      <c r="K62" s="36" t="str">
        <f aca="false">IF(B62="","",B62+30)</f>
        <v/>
      </c>
    </row>
    <row r="63" customFormat="false" ht="15" hidden="false" customHeight="false" outlineLevel="0" collapsed="false">
      <c r="B63" s="37"/>
      <c r="C63" s="38"/>
      <c r="D63" s="38"/>
      <c r="E63" s="39"/>
      <c r="F63" s="40"/>
      <c r="G63" s="40"/>
      <c r="H63" s="24" t="str">
        <f aca="false">IF(N(F63)=0,"",G63/F63)</f>
        <v/>
      </c>
      <c r="I63" s="36" t="str">
        <f aca="false">IF(B63="","",B63+1)</f>
        <v/>
      </c>
      <c r="J63" s="36" t="str">
        <f aca="false">IF(B63="","",B63+7)</f>
        <v/>
      </c>
      <c r="K63" s="36" t="str">
        <f aca="false">IF(B63="","",B63+30)</f>
        <v/>
      </c>
    </row>
    <row r="64" customFormat="false" ht="15" hidden="false" customHeight="false" outlineLevel="0" collapsed="false">
      <c r="B64" s="34"/>
      <c r="C64" s="20"/>
      <c r="D64" s="20"/>
      <c r="E64" s="35"/>
      <c r="F64" s="21"/>
      <c r="G64" s="21"/>
      <c r="H64" s="24" t="str">
        <f aca="false">IF(N(F64)=0,"",G64/F64)</f>
        <v/>
      </c>
      <c r="I64" s="36" t="str">
        <f aca="false">IF(B64="","",B64+1)</f>
        <v/>
      </c>
      <c r="J64" s="36" t="str">
        <f aca="false">IF(B64="","",B64+7)</f>
        <v/>
      </c>
      <c r="K64" s="36" t="str">
        <f aca="false">IF(B64="","",B64+30)</f>
        <v/>
      </c>
    </row>
    <row r="65" customFormat="false" ht="15" hidden="false" customHeight="false" outlineLevel="0" collapsed="false">
      <c r="B65" s="37"/>
      <c r="C65" s="38"/>
      <c r="D65" s="38"/>
      <c r="E65" s="39"/>
      <c r="F65" s="40"/>
      <c r="G65" s="40"/>
      <c r="H65" s="24" t="str">
        <f aca="false">IF(N(F65)=0,"",G65/F65)</f>
        <v/>
      </c>
      <c r="I65" s="36" t="str">
        <f aca="false">IF(B65="","",B65+1)</f>
        <v/>
      </c>
      <c r="J65" s="36" t="str">
        <f aca="false">IF(B65="","",B65+7)</f>
        <v/>
      </c>
      <c r="K65" s="36" t="str">
        <f aca="false">IF(B65="","",B65+30)</f>
        <v/>
      </c>
    </row>
    <row r="66" customFormat="false" ht="15" hidden="false" customHeight="false" outlineLevel="0" collapsed="false">
      <c r="B66" s="34"/>
      <c r="C66" s="20"/>
      <c r="D66" s="20"/>
      <c r="E66" s="35"/>
      <c r="F66" s="21"/>
      <c r="G66" s="21"/>
      <c r="H66" s="24" t="str">
        <f aca="false">IF(N(F66)=0,"",G66/F66)</f>
        <v/>
      </c>
      <c r="I66" s="36" t="str">
        <f aca="false">IF(B66="","",B66+1)</f>
        <v/>
      </c>
      <c r="J66" s="36" t="str">
        <f aca="false">IF(B66="","",B66+7)</f>
        <v/>
      </c>
      <c r="K66" s="36" t="str">
        <f aca="false">IF(B66="","",B66+30)</f>
        <v/>
      </c>
    </row>
    <row r="67" customFormat="false" ht="15" hidden="false" customHeight="false" outlineLevel="0" collapsed="false">
      <c r="B67" s="37"/>
      <c r="C67" s="38"/>
      <c r="D67" s="38"/>
      <c r="E67" s="39"/>
      <c r="F67" s="40"/>
      <c r="G67" s="40"/>
      <c r="H67" s="24" t="str">
        <f aca="false">IF(N(F67)=0,"",G67/F67)</f>
        <v/>
      </c>
      <c r="I67" s="36" t="str">
        <f aca="false">IF(B67="","",B67+1)</f>
        <v/>
      </c>
      <c r="J67" s="36" t="str">
        <f aca="false">IF(B67="","",B67+7)</f>
        <v/>
      </c>
      <c r="K67" s="36" t="str">
        <f aca="false">IF(B67="","",B67+30)</f>
        <v/>
      </c>
    </row>
    <row r="68" customFormat="false" ht="15" hidden="false" customHeight="false" outlineLevel="0" collapsed="false">
      <c r="B68" s="34"/>
      <c r="C68" s="20"/>
      <c r="D68" s="20"/>
      <c r="E68" s="35"/>
      <c r="F68" s="21"/>
      <c r="G68" s="21"/>
      <c r="H68" s="24" t="str">
        <f aca="false">IF(N(F68)=0,"",G68/F68)</f>
        <v/>
      </c>
      <c r="I68" s="36" t="str">
        <f aca="false">IF(B68="","",B68+1)</f>
        <v/>
      </c>
      <c r="J68" s="36" t="str">
        <f aca="false">IF(B68="","",B68+7)</f>
        <v/>
      </c>
      <c r="K68" s="36" t="str">
        <f aca="false">IF(B68="","",B68+30)</f>
        <v/>
      </c>
    </row>
    <row r="69" customFormat="false" ht="15" hidden="false" customHeight="false" outlineLevel="0" collapsed="false">
      <c r="B69" s="37"/>
      <c r="C69" s="38"/>
      <c r="D69" s="38"/>
      <c r="E69" s="39"/>
      <c r="F69" s="40"/>
      <c r="G69" s="40"/>
      <c r="H69" s="24" t="str">
        <f aca="false">IF(N(F69)=0,"",G69/F69)</f>
        <v/>
      </c>
      <c r="I69" s="36" t="str">
        <f aca="false">IF(B69="","",B69+1)</f>
        <v/>
      </c>
      <c r="J69" s="36" t="str">
        <f aca="false">IF(B69="","",B69+7)</f>
        <v/>
      </c>
      <c r="K69" s="36" t="str">
        <f aca="false">IF(B69="","",B69+30)</f>
        <v/>
      </c>
    </row>
    <row r="70" customFormat="false" ht="15" hidden="false" customHeight="false" outlineLevel="0" collapsed="false">
      <c r="B70" s="34"/>
      <c r="C70" s="20"/>
      <c r="D70" s="20"/>
      <c r="E70" s="35"/>
      <c r="F70" s="21"/>
      <c r="G70" s="21"/>
      <c r="H70" s="24" t="str">
        <f aca="false">IF(N(F70)=0,"",G70/F70)</f>
        <v/>
      </c>
      <c r="I70" s="36" t="str">
        <f aca="false">IF(B70="","",B70+1)</f>
        <v/>
      </c>
      <c r="J70" s="36" t="str">
        <f aca="false">IF(B70="","",B70+7)</f>
        <v/>
      </c>
      <c r="K70" s="36" t="str">
        <f aca="false">IF(B70="","",B70+30)</f>
        <v/>
      </c>
    </row>
    <row r="71" customFormat="false" ht="15" hidden="false" customHeight="false" outlineLevel="0" collapsed="false">
      <c r="B71" s="37"/>
      <c r="C71" s="38"/>
      <c r="D71" s="38"/>
      <c r="E71" s="39"/>
      <c r="F71" s="40"/>
      <c r="G71" s="40"/>
      <c r="H71" s="24" t="str">
        <f aca="false">IF(N(F71)=0,"",G71/F71)</f>
        <v/>
      </c>
      <c r="I71" s="36" t="str">
        <f aca="false">IF(B71="","",B71+1)</f>
        <v/>
      </c>
      <c r="J71" s="36" t="str">
        <f aca="false">IF(B71="","",B71+7)</f>
        <v/>
      </c>
      <c r="K71" s="36" t="str">
        <f aca="false">IF(B71="","",B71+30)</f>
        <v/>
      </c>
    </row>
    <row r="72" customFormat="false" ht="15" hidden="false" customHeight="false" outlineLevel="0" collapsed="false">
      <c r="B72" s="34"/>
      <c r="C72" s="20"/>
      <c r="D72" s="20"/>
      <c r="E72" s="35"/>
      <c r="F72" s="21"/>
      <c r="G72" s="21"/>
      <c r="H72" s="24" t="str">
        <f aca="false">IF(N(F72)=0,"",G72/F72)</f>
        <v/>
      </c>
      <c r="I72" s="36" t="str">
        <f aca="false">IF(B72="","",B72+1)</f>
        <v/>
      </c>
      <c r="J72" s="36" t="str">
        <f aca="false">IF(B72="","",B72+7)</f>
        <v/>
      </c>
      <c r="K72" s="36" t="str">
        <f aca="false">IF(B72="","",B72+30)</f>
        <v/>
      </c>
    </row>
    <row r="73" customFormat="false" ht="15" hidden="false" customHeight="false" outlineLevel="0" collapsed="false">
      <c r="B73" s="37"/>
      <c r="C73" s="38"/>
      <c r="D73" s="38"/>
      <c r="E73" s="39"/>
      <c r="F73" s="40"/>
      <c r="G73" s="40"/>
      <c r="H73" s="24" t="str">
        <f aca="false">IF(N(F73)=0,"",G73/F73)</f>
        <v/>
      </c>
      <c r="I73" s="36" t="str">
        <f aca="false">IF(B73="","",B73+1)</f>
        <v/>
      </c>
      <c r="J73" s="36" t="str">
        <f aca="false">IF(B73="","",B73+7)</f>
        <v/>
      </c>
      <c r="K73" s="36" t="str">
        <f aca="false">IF(B73="","",B73+30)</f>
        <v/>
      </c>
    </row>
    <row r="74" customFormat="false" ht="15" hidden="false" customHeight="false" outlineLevel="0" collapsed="false">
      <c r="B74" s="34"/>
      <c r="C74" s="20"/>
      <c r="D74" s="20"/>
      <c r="E74" s="35"/>
      <c r="F74" s="21"/>
      <c r="G74" s="21"/>
      <c r="H74" s="24" t="str">
        <f aca="false">IF(N(F74)=0,"",G74/F74)</f>
        <v/>
      </c>
      <c r="I74" s="36" t="str">
        <f aca="false">IF(B74="","",B74+1)</f>
        <v/>
      </c>
      <c r="J74" s="36" t="str">
        <f aca="false">IF(B74="","",B74+7)</f>
        <v/>
      </c>
      <c r="K74" s="36" t="str">
        <f aca="false">IF(B74="","",B74+30)</f>
        <v/>
      </c>
    </row>
    <row r="75" customFormat="false" ht="15" hidden="false" customHeight="false" outlineLevel="0" collapsed="false">
      <c r="B75" s="37"/>
      <c r="C75" s="38"/>
      <c r="D75" s="38"/>
      <c r="E75" s="39"/>
      <c r="F75" s="40"/>
      <c r="G75" s="40"/>
      <c r="H75" s="24" t="str">
        <f aca="false">IF(N(F75)=0,"",G75/F75)</f>
        <v/>
      </c>
      <c r="I75" s="36" t="str">
        <f aca="false">IF(B75="","",B75+1)</f>
        <v/>
      </c>
      <c r="J75" s="36" t="str">
        <f aca="false">IF(B75="","",B75+7)</f>
        <v/>
      </c>
      <c r="K75" s="36" t="str">
        <f aca="false">IF(B75="","",B75+30)</f>
        <v/>
      </c>
    </row>
    <row r="76" customFormat="false" ht="15" hidden="false" customHeight="false" outlineLevel="0" collapsed="false">
      <c r="B76" s="34"/>
      <c r="C76" s="20"/>
      <c r="D76" s="20"/>
      <c r="E76" s="35"/>
      <c r="F76" s="21"/>
      <c r="G76" s="21"/>
      <c r="H76" s="24" t="str">
        <f aca="false">IF(N(F76)=0,"",G76/F76)</f>
        <v/>
      </c>
      <c r="I76" s="36" t="str">
        <f aca="false">IF(B76="","",B76+1)</f>
        <v/>
      </c>
      <c r="J76" s="36" t="str">
        <f aca="false">IF(B76="","",B76+7)</f>
        <v/>
      </c>
      <c r="K76" s="36" t="str">
        <f aca="false">IF(B76="","",B76+30)</f>
        <v/>
      </c>
    </row>
    <row r="77" customFormat="false" ht="15" hidden="false" customHeight="false" outlineLevel="0" collapsed="false">
      <c r="B77" s="37"/>
      <c r="C77" s="38"/>
      <c r="D77" s="38"/>
      <c r="E77" s="39"/>
      <c r="F77" s="40"/>
      <c r="G77" s="40"/>
      <c r="H77" s="24" t="str">
        <f aca="false">IF(N(F77)=0,"",G77/F77)</f>
        <v/>
      </c>
      <c r="I77" s="36" t="str">
        <f aca="false">IF(B77="","",B77+1)</f>
        <v/>
      </c>
      <c r="J77" s="36" t="str">
        <f aca="false">IF(B77="","",B77+7)</f>
        <v/>
      </c>
      <c r="K77" s="36" t="str">
        <f aca="false">IF(B77="","",B77+30)</f>
        <v/>
      </c>
    </row>
    <row r="78" customFormat="false" ht="15" hidden="false" customHeight="false" outlineLevel="0" collapsed="false">
      <c r="B78" s="34"/>
      <c r="C78" s="20"/>
      <c r="D78" s="20"/>
      <c r="E78" s="35"/>
      <c r="F78" s="21"/>
      <c r="G78" s="21"/>
      <c r="H78" s="24" t="str">
        <f aca="false">IF(N(F78)=0,"",G78/F78)</f>
        <v/>
      </c>
      <c r="I78" s="36" t="str">
        <f aca="false">IF(B78="","",B78+1)</f>
        <v/>
      </c>
      <c r="J78" s="36" t="str">
        <f aca="false">IF(B78="","",B78+7)</f>
        <v/>
      </c>
      <c r="K78" s="36" t="str">
        <f aca="false">IF(B78="","",B78+30)</f>
        <v/>
      </c>
    </row>
    <row r="79" customFormat="false" ht="15" hidden="false" customHeight="false" outlineLevel="0" collapsed="false">
      <c r="B79" s="37"/>
      <c r="C79" s="38"/>
      <c r="D79" s="38"/>
      <c r="E79" s="39"/>
      <c r="F79" s="40"/>
      <c r="G79" s="40"/>
      <c r="H79" s="24" t="str">
        <f aca="false">IF(N(F79)=0,"",G79/F79)</f>
        <v/>
      </c>
      <c r="I79" s="36" t="str">
        <f aca="false">IF(B79="","",B79+1)</f>
        <v/>
      </c>
      <c r="J79" s="36" t="str">
        <f aca="false">IF(B79="","",B79+7)</f>
        <v/>
      </c>
      <c r="K79" s="36" t="str">
        <f aca="false">IF(B79="","",B79+30)</f>
        <v/>
      </c>
    </row>
    <row r="80" customFormat="false" ht="15" hidden="false" customHeight="false" outlineLevel="0" collapsed="false">
      <c r="B80" s="34"/>
      <c r="C80" s="20"/>
      <c r="D80" s="20"/>
      <c r="E80" s="35"/>
      <c r="F80" s="21"/>
      <c r="G80" s="21"/>
      <c r="H80" s="24" t="str">
        <f aca="false">IF(N(F80)=0,"",G80/F80)</f>
        <v/>
      </c>
      <c r="I80" s="36" t="str">
        <f aca="false">IF(B80="","",B80+1)</f>
        <v/>
      </c>
      <c r="J80" s="36" t="str">
        <f aca="false">IF(B80="","",B80+7)</f>
        <v/>
      </c>
      <c r="K80" s="36" t="str">
        <f aca="false">IF(B80="","",B80+30)</f>
        <v/>
      </c>
    </row>
    <row r="81" customFormat="false" ht="15" hidden="false" customHeight="false" outlineLevel="0" collapsed="false">
      <c r="B81" s="37"/>
      <c r="C81" s="38"/>
      <c r="D81" s="38"/>
      <c r="E81" s="39"/>
      <c r="F81" s="40"/>
      <c r="G81" s="40"/>
      <c r="H81" s="24" t="str">
        <f aca="false">IF(N(F81)=0,"",G81/F81)</f>
        <v/>
      </c>
      <c r="I81" s="36" t="str">
        <f aca="false">IF(B81="","",B81+1)</f>
        <v/>
      </c>
      <c r="J81" s="36" t="str">
        <f aca="false">IF(B81="","",B81+7)</f>
        <v/>
      </c>
      <c r="K81" s="36" t="str">
        <f aca="false">IF(B81="","",B81+30)</f>
        <v/>
      </c>
    </row>
    <row r="82" customFormat="false" ht="15" hidden="false" customHeight="false" outlineLevel="0" collapsed="false">
      <c r="B82" s="34"/>
      <c r="C82" s="20"/>
      <c r="D82" s="20"/>
      <c r="E82" s="35"/>
      <c r="F82" s="21"/>
      <c r="G82" s="21"/>
      <c r="H82" s="24" t="str">
        <f aca="false">IF(N(F82)=0,"",G82/F82)</f>
        <v/>
      </c>
      <c r="I82" s="36" t="str">
        <f aca="false">IF(B82="","",B82+1)</f>
        <v/>
      </c>
      <c r="J82" s="36" t="str">
        <f aca="false">IF(B82="","",B82+7)</f>
        <v/>
      </c>
      <c r="K82" s="36" t="str">
        <f aca="false">IF(B82="","",B82+30)</f>
        <v/>
      </c>
    </row>
    <row r="83" customFormat="false" ht="15" hidden="false" customHeight="false" outlineLevel="0" collapsed="false">
      <c r="B83" s="37"/>
      <c r="C83" s="38"/>
      <c r="D83" s="38"/>
      <c r="E83" s="39"/>
      <c r="F83" s="40"/>
      <c r="G83" s="40"/>
      <c r="H83" s="24" t="str">
        <f aca="false">IF(N(F83)=0,"",G83/F83)</f>
        <v/>
      </c>
      <c r="I83" s="36" t="str">
        <f aca="false">IF(B83="","",B83+1)</f>
        <v/>
      </c>
      <c r="J83" s="36" t="str">
        <f aca="false">IF(B83="","",B83+7)</f>
        <v/>
      </c>
      <c r="K83" s="36" t="str">
        <f aca="false">IF(B83="","",B83+30)</f>
        <v/>
      </c>
    </row>
    <row r="84" customFormat="false" ht="15" hidden="false" customHeight="false" outlineLevel="0" collapsed="false">
      <c r="B84" s="34"/>
      <c r="C84" s="20"/>
      <c r="D84" s="20"/>
      <c r="E84" s="35"/>
      <c r="F84" s="21"/>
      <c r="G84" s="21"/>
      <c r="H84" s="24" t="str">
        <f aca="false">IF(N(F84)=0,"",G84/F84)</f>
        <v/>
      </c>
      <c r="I84" s="36" t="str">
        <f aca="false">IF(B84="","",B84+1)</f>
        <v/>
      </c>
      <c r="J84" s="36" t="str">
        <f aca="false">IF(B84="","",B84+7)</f>
        <v/>
      </c>
      <c r="K84" s="36" t="str">
        <f aca="false">IF(B84="","",B84+30)</f>
        <v/>
      </c>
    </row>
    <row r="85" customFormat="false" ht="15" hidden="false" customHeight="false" outlineLevel="0" collapsed="false">
      <c r="B85" s="37"/>
      <c r="C85" s="38"/>
      <c r="D85" s="38"/>
      <c r="E85" s="39"/>
      <c r="F85" s="40"/>
      <c r="G85" s="40"/>
      <c r="H85" s="24" t="str">
        <f aca="false">IF(N(F85)=0,"",G85/F85)</f>
        <v/>
      </c>
      <c r="I85" s="36" t="str">
        <f aca="false">IF(B85="","",B85+1)</f>
        <v/>
      </c>
      <c r="J85" s="36" t="str">
        <f aca="false">IF(B85="","",B85+7)</f>
        <v/>
      </c>
      <c r="K85" s="36" t="str">
        <f aca="false">IF(B85="","",B85+30)</f>
        <v/>
      </c>
    </row>
    <row r="86" customFormat="false" ht="15" hidden="false" customHeight="false" outlineLevel="0" collapsed="false">
      <c r="B86" s="34"/>
      <c r="C86" s="20"/>
      <c r="D86" s="20"/>
      <c r="E86" s="35"/>
      <c r="F86" s="21"/>
      <c r="G86" s="21"/>
      <c r="H86" s="24" t="str">
        <f aca="false">IF(N(F86)=0,"",G86/F86)</f>
        <v/>
      </c>
      <c r="I86" s="36" t="str">
        <f aca="false">IF(B86="","",B86+1)</f>
        <v/>
      </c>
      <c r="J86" s="36" t="str">
        <f aca="false">IF(B86="","",B86+7)</f>
        <v/>
      </c>
      <c r="K86" s="36" t="str">
        <f aca="false">IF(B86="","",B86+30)</f>
        <v/>
      </c>
    </row>
    <row r="87" customFormat="false" ht="15" hidden="false" customHeight="false" outlineLevel="0" collapsed="false">
      <c r="B87" s="37"/>
      <c r="C87" s="38"/>
      <c r="D87" s="38"/>
      <c r="E87" s="39"/>
      <c r="F87" s="40"/>
      <c r="G87" s="40"/>
      <c r="H87" s="24" t="str">
        <f aca="false">IF(N(F87)=0,"",G87/F87)</f>
        <v/>
      </c>
      <c r="I87" s="36" t="str">
        <f aca="false">IF(B87="","",B87+1)</f>
        <v/>
      </c>
      <c r="J87" s="36" t="str">
        <f aca="false">IF(B87="","",B87+7)</f>
        <v/>
      </c>
      <c r="K87" s="36" t="str">
        <f aca="false">IF(B87="","",B87+30)</f>
        <v/>
      </c>
    </row>
    <row r="88" customFormat="false" ht="15" hidden="false" customHeight="false" outlineLevel="0" collapsed="false">
      <c r="B88" s="34"/>
      <c r="C88" s="20"/>
      <c r="D88" s="20"/>
      <c r="E88" s="35"/>
      <c r="F88" s="21"/>
      <c r="G88" s="21"/>
      <c r="H88" s="24" t="str">
        <f aca="false">IF(N(F88)=0,"",G88/F88)</f>
        <v/>
      </c>
      <c r="I88" s="36" t="str">
        <f aca="false">IF(B88="","",B88+1)</f>
        <v/>
      </c>
      <c r="J88" s="36" t="str">
        <f aca="false">IF(B88="","",B88+7)</f>
        <v/>
      </c>
      <c r="K88" s="36" t="str">
        <f aca="false">IF(B88="","",B88+30)</f>
        <v/>
      </c>
    </row>
    <row r="89" customFormat="false" ht="15" hidden="false" customHeight="false" outlineLevel="0" collapsed="false">
      <c r="B89" s="37"/>
      <c r="C89" s="38"/>
      <c r="D89" s="38"/>
      <c r="E89" s="39"/>
      <c r="F89" s="40"/>
      <c r="G89" s="40"/>
      <c r="H89" s="24" t="str">
        <f aca="false">IF(N(F89)=0,"",G89/F89)</f>
        <v/>
      </c>
      <c r="I89" s="36" t="str">
        <f aca="false">IF(B89="","",B89+1)</f>
        <v/>
      </c>
      <c r="J89" s="36" t="str">
        <f aca="false">IF(B89="","",B89+7)</f>
        <v/>
      </c>
      <c r="K89" s="36" t="str">
        <f aca="false">IF(B89="","",B89+30)</f>
        <v/>
      </c>
    </row>
    <row r="90" customFormat="false" ht="15" hidden="false" customHeight="false" outlineLevel="0" collapsed="false">
      <c r="B90" s="34"/>
      <c r="C90" s="20"/>
      <c r="D90" s="20"/>
      <c r="E90" s="35"/>
      <c r="F90" s="21"/>
      <c r="G90" s="21"/>
      <c r="H90" s="24" t="str">
        <f aca="false">IF(N(F90)=0,"",G90/F90)</f>
        <v/>
      </c>
      <c r="I90" s="36" t="str">
        <f aca="false">IF(B90="","",B90+1)</f>
        <v/>
      </c>
      <c r="J90" s="36" t="str">
        <f aca="false">IF(B90="","",B90+7)</f>
        <v/>
      </c>
      <c r="K90" s="36" t="str">
        <f aca="false">IF(B90="","",B90+30)</f>
        <v/>
      </c>
    </row>
    <row r="91" customFormat="false" ht="15" hidden="false" customHeight="false" outlineLevel="0" collapsed="false">
      <c r="B91" s="37"/>
      <c r="C91" s="38"/>
      <c r="D91" s="38"/>
      <c r="E91" s="39"/>
      <c r="F91" s="40"/>
      <c r="G91" s="40"/>
      <c r="H91" s="24" t="str">
        <f aca="false">IF(N(F91)=0,"",G91/F91)</f>
        <v/>
      </c>
      <c r="I91" s="36" t="str">
        <f aca="false">IF(B91="","",B91+1)</f>
        <v/>
      </c>
      <c r="J91" s="36" t="str">
        <f aca="false">IF(B91="","",B91+7)</f>
        <v/>
      </c>
      <c r="K91" s="36" t="str">
        <f aca="false">IF(B91="","",B91+30)</f>
        <v/>
      </c>
    </row>
    <row r="92" customFormat="false" ht="15" hidden="false" customHeight="false" outlineLevel="0" collapsed="false">
      <c r="B92" s="34"/>
      <c r="C92" s="20"/>
      <c r="D92" s="20"/>
      <c r="E92" s="35"/>
      <c r="F92" s="21"/>
      <c r="G92" s="21"/>
      <c r="H92" s="24" t="str">
        <f aca="false">IF(N(F92)=0,"",G92/F92)</f>
        <v/>
      </c>
      <c r="I92" s="36" t="str">
        <f aca="false">IF(B92="","",B92+1)</f>
        <v/>
      </c>
      <c r="J92" s="36" t="str">
        <f aca="false">IF(B92="","",B92+7)</f>
        <v/>
      </c>
      <c r="K92" s="36" t="str">
        <f aca="false">IF(B92="","",B92+30)</f>
        <v/>
      </c>
    </row>
    <row r="93" customFormat="false" ht="15" hidden="false" customHeight="false" outlineLevel="0" collapsed="false">
      <c r="B93" s="37"/>
      <c r="C93" s="38"/>
      <c r="D93" s="38"/>
      <c r="E93" s="39"/>
      <c r="F93" s="40"/>
      <c r="G93" s="40"/>
      <c r="H93" s="24" t="str">
        <f aca="false">IF(N(F93)=0,"",G93/F93)</f>
        <v/>
      </c>
      <c r="I93" s="36" t="str">
        <f aca="false">IF(B93="","",B93+1)</f>
        <v/>
      </c>
      <c r="J93" s="36" t="str">
        <f aca="false">IF(B93="","",B93+7)</f>
        <v/>
      </c>
      <c r="K93" s="36" t="str">
        <f aca="false">IF(B93="","",B93+30)</f>
        <v/>
      </c>
    </row>
    <row r="94" customFormat="false" ht="15" hidden="false" customHeight="false" outlineLevel="0" collapsed="false">
      <c r="B94" s="34"/>
      <c r="C94" s="20"/>
      <c r="D94" s="20"/>
      <c r="E94" s="35"/>
      <c r="F94" s="21"/>
      <c r="G94" s="21"/>
      <c r="H94" s="24" t="str">
        <f aca="false">IF(N(F94)=0,"",G94/F94)</f>
        <v/>
      </c>
      <c r="I94" s="36" t="str">
        <f aca="false">IF(B94="","",B94+1)</f>
        <v/>
      </c>
      <c r="J94" s="36" t="str">
        <f aca="false">IF(B94="","",B94+7)</f>
        <v/>
      </c>
      <c r="K94" s="36" t="str">
        <f aca="false">IF(B94="","",B94+30)</f>
        <v/>
      </c>
    </row>
    <row r="95" customFormat="false" ht="15" hidden="false" customHeight="false" outlineLevel="0" collapsed="false">
      <c r="B95" s="37"/>
      <c r="C95" s="38"/>
      <c r="D95" s="38"/>
      <c r="E95" s="39"/>
      <c r="F95" s="40"/>
      <c r="G95" s="40"/>
      <c r="H95" s="24" t="str">
        <f aca="false">IF(N(F95)=0,"",G95/F95)</f>
        <v/>
      </c>
      <c r="I95" s="36" t="str">
        <f aca="false">IF(B95="","",B95+1)</f>
        <v/>
      </c>
      <c r="J95" s="36" t="str">
        <f aca="false">IF(B95="","",B95+7)</f>
        <v/>
      </c>
      <c r="K95" s="36" t="str">
        <f aca="false">IF(B95="","",B95+30)</f>
        <v/>
      </c>
    </row>
    <row r="96" customFormat="false" ht="15" hidden="false" customHeight="false" outlineLevel="0" collapsed="false">
      <c r="B96" s="34"/>
      <c r="C96" s="20"/>
      <c r="D96" s="20"/>
      <c r="E96" s="35"/>
      <c r="F96" s="21"/>
      <c r="G96" s="21"/>
      <c r="H96" s="24" t="str">
        <f aca="false">IF(N(F96)=0,"",G96/F96)</f>
        <v/>
      </c>
      <c r="I96" s="36" t="str">
        <f aca="false">IF(B96="","",B96+1)</f>
        <v/>
      </c>
      <c r="J96" s="36" t="str">
        <f aca="false">IF(B96="","",B96+7)</f>
        <v/>
      </c>
      <c r="K96" s="36" t="str">
        <f aca="false">IF(B96="","",B96+30)</f>
        <v/>
      </c>
    </row>
    <row r="97" customFormat="false" ht="15" hidden="false" customHeight="false" outlineLevel="0" collapsed="false">
      <c r="B97" s="37"/>
      <c r="C97" s="38"/>
      <c r="D97" s="38"/>
      <c r="E97" s="39"/>
      <c r="F97" s="40"/>
      <c r="G97" s="40"/>
      <c r="H97" s="24" t="str">
        <f aca="false">IF(N(F97)=0,"",G97/F97)</f>
        <v/>
      </c>
      <c r="I97" s="36" t="str">
        <f aca="false">IF(B97="","",B97+1)</f>
        <v/>
      </c>
      <c r="J97" s="36" t="str">
        <f aca="false">IF(B97="","",B97+7)</f>
        <v/>
      </c>
      <c r="K97" s="36" t="str">
        <f aca="false">IF(B97="","",B97+30)</f>
        <v/>
      </c>
    </row>
    <row r="98" customFormat="false" ht="15" hidden="false" customHeight="false" outlineLevel="0" collapsed="false">
      <c r="B98" s="34"/>
      <c r="C98" s="20"/>
      <c r="D98" s="20"/>
      <c r="E98" s="35"/>
      <c r="F98" s="21"/>
      <c r="G98" s="21"/>
      <c r="H98" s="24" t="str">
        <f aca="false">IF(N(F98)=0,"",G98/F98)</f>
        <v/>
      </c>
      <c r="I98" s="36" t="str">
        <f aca="false">IF(B98="","",B98+1)</f>
        <v/>
      </c>
      <c r="J98" s="36" t="str">
        <f aca="false">IF(B98="","",B98+7)</f>
        <v/>
      </c>
      <c r="K98" s="36" t="str">
        <f aca="false">IF(B98="","",B98+30)</f>
        <v/>
      </c>
    </row>
    <row r="99" customFormat="false" ht="15" hidden="false" customHeight="false" outlineLevel="0" collapsed="false">
      <c r="B99" s="37"/>
      <c r="C99" s="38"/>
      <c r="D99" s="38"/>
      <c r="E99" s="39"/>
      <c r="F99" s="40"/>
      <c r="G99" s="40"/>
      <c r="H99" s="24" t="str">
        <f aca="false">IF(N(F99)=0,"",G99/F99)</f>
        <v/>
      </c>
      <c r="I99" s="36" t="str">
        <f aca="false">IF(B99="","",B99+1)</f>
        <v/>
      </c>
      <c r="J99" s="36" t="str">
        <f aca="false">IF(B99="","",B99+7)</f>
        <v/>
      </c>
      <c r="K99" s="36" t="str">
        <f aca="false">IF(B99="","",B99+30)</f>
        <v/>
      </c>
    </row>
    <row r="100" customFormat="false" ht="15" hidden="false" customHeight="false" outlineLevel="0" collapsed="false">
      <c r="B100" s="34"/>
      <c r="C100" s="20"/>
      <c r="D100" s="20"/>
      <c r="E100" s="35"/>
      <c r="F100" s="21"/>
      <c r="G100" s="21"/>
      <c r="H100" s="24" t="str">
        <f aca="false">IF(N(F100)=0,"",G100/F100)</f>
        <v/>
      </c>
      <c r="I100" s="36" t="str">
        <f aca="false">IF(B100="","",B100+1)</f>
        <v/>
      </c>
      <c r="J100" s="36" t="str">
        <f aca="false">IF(B100="","",B100+7)</f>
        <v/>
      </c>
      <c r="K100" s="36" t="str">
        <f aca="false">IF(B100="","",B100+30)</f>
        <v/>
      </c>
    </row>
    <row r="101" customFormat="false" ht="15" hidden="false" customHeight="false" outlineLevel="0" collapsed="false">
      <c r="B101" s="37"/>
      <c r="C101" s="38"/>
      <c r="D101" s="38"/>
      <c r="E101" s="39"/>
      <c r="F101" s="40"/>
      <c r="G101" s="40"/>
      <c r="H101" s="24" t="str">
        <f aca="false">IF(N(F101)=0,"",G101/F101)</f>
        <v/>
      </c>
      <c r="I101" s="36" t="str">
        <f aca="false">IF(B101="","",B101+1)</f>
        <v/>
      </c>
      <c r="J101" s="36" t="str">
        <f aca="false">IF(B101="","",B101+7)</f>
        <v/>
      </c>
      <c r="K101" s="36" t="str">
        <f aca="false">IF(B101="","",B101+30)</f>
        <v/>
      </c>
    </row>
    <row r="102" customFormat="false" ht="15" hidden="false" customHeight="false" outlineLevel="0" collapsed="false">
      <c r="B102" s="34"/>
      <c r="C102" s="20"/>
      <c r="D102" s="20"/>
      <c r="E102" s="35"/>
      <c r="F102" s="21"/>
      <c r="G102" s="21"/>
      <c r="H102" s="24" t="str">
        <f aca="false">IF(N(F102)=0,"",G102/F102)</f>
        <v/>
      </c>
      <c r="I102" s="36" t="str">
        <f aca="false">IF(B102="","",B102+1)</f>
        <v/>
      </c>
      <c r="J102" s="36" t="str">
        <f aca="false">IF(B102="","",B102+7)</f>
        <v/>
      </c>
      <c r="K102" s="36" t="str">
        <f aca="false">IF(B102="","",B102+30)</f>
        <v/>
      </c>
    </row>
    <row r="103" customFormat="false" ht="15" hidden="false" customHeight="false" outlineLevel="0" collapsed="false">
      <c r="B103" s="37"/>
      <c r="C103" s="38"/>
      <c r="D103" s="38"/>
      <c r="E103" s="39"/>
      <c r="F103" s="40"/>
      <c r="G103" s="40"/>
      <c r="H103" s="24" t="str">
        <f aca="false">IF(N(F103)=0,"",G103/F103)</f>
        <v/>
      </c>
      <c r="I103" s="36" t="str">
        <f aca="false">IF(B103="","",B103+1)</f>
        <v/>
      </c>
      <c r="J103" s="36" t="str">
        <f aca="false">IF(B103="","",B103+7)</f>
        <v/>
      </c>
      <c r="K103" s="36" t="str">
        <f aca="false">IF(B103="","",B103+30)</f>
        <v/>
      </c>
    </row>
    <row r="104" customFormat="false" ht="15" hidden="false" customHeight="false" outlineLevel="0" collapsed="false">
      <c r="B104" s="34"/>
      <c r="C104" s="20"/>
      <c r="D104" s="20"/>
      <c r="E104" s="35"/>
      <c r="F104" s="21"/>
      <c r="G104" s="21"/>
      <c r="H104" s="24" t="str">
        <f aca="false">IF(N(F104)=0,"",G104/F104)</f>
        <v/>
      </c>
      <c r="I104" s="36" t="str">
        <f aca="false">IF(B104="","",B104+1)</f>
        <v/>
      </c>
      <c r="J104" s="36" t="str">
        <f aca="false">IF(B104="","",B104+7)</f>
        <v/>
      </c>
      <c r="K104" s="36" t="str">
        <f aca="false">IF(B104="","",B104+30)</f>
        <v/>
      </c>
    </row>
    <row r="105" customFormat="false" ht="15" hidden="false" customHeight="false" outlineLevel="0" collapsed="false">
      <c r="B105" s="37"/>
      <c r="C105" s="38"/>
      <c r="D105" s="38"/>
      <c r="E105" s="39"/>
      <c r="F105" s="40"/>
      <c r="G105" s="40"/>
      <c r="H105" s="24" t="str">
        <f aca="false">IF(N(F105)=0,"",G105/F105)</f>
        <v/>
      </c>
      <c r="I105" s="36" t="str">
        <f aca="false">IF(B105="","",B105+1)</f>
        <v/>
      </c>
      <c r="J105" s="36" t="str">
        <f aca="false">IF(B105="","",B105+7)</f>
        <v/>
      </c>
      <c r="K105" s="36" t="str">
        <f aca="false">IF(B105="","",B105+30)</f>
        <v/>
      </c>
    </row>
    <row r="106" customFormat="false" ht="15" hidden="false" customHeight="false" outlineLevel="0" collapsed="false">
      <c r="B106" s="34"/>
      <c r="C106" s="20"/>
      <c r="D106" s="20"/>
      <c r="E106" s="35"/>
      <c r="F106" s="21"/>
      <c r="G106" s="21"/>
      <c r="H106" s="24" t="str">
        <f aca="false">IF(N(F106)=0,"",G106/F106)</f>
        <v/>
      </c>
      <c r="I106" s="36" t="str">
        <f aca="false">IF(B106="","",B106+1)</f>
        <v/>
      </c>
      <c r="J106" s="36" t="str">
        <f aca="false">IF(B106="","",B106+7)</f>
        <v/>
      </c>
      <c r="K106" s="36" t="str">
        <f aca="false">IF(B106="","",B106+30)</f>
        <v/>
      </c>
    </row>
    <row r="107" customFormat="false" ht="15" hidden="false" customHeight="false" outlineLevel="0" collapsed="false">
      <c r="B107" s="37"/>
      <c r="C107" s="38"/>
      <c r="D107" s="38"/>
      <c r="E107" s="39"/>
      <c r="F107" s="40"/>
      <c r="G107" s="40"/>
      <c r="H107" s="24" t="str">
        <f aca="false">IF(N(F107)=0,"",G107/F107)</f>
        <v/>
      </c>
      <c r="I107" s="36" t="str">
        <f aca="false">IF(B107="","",B107+1)</f>
        <v/>
      </c>
      <c r="J107" s="36" t="str">
        <f aca="false">IF(B107="","",B107+7)</f>
        <v/>
      </c>
      <c r="K107" s="36" t="str">
        <f aca="false">IF(B107="","",B107+30)</f>
        <v/>
      </c>
    </row>
    <row r="108" customFormat="false" ht="15" hidden="false" customHeight="false" outlineLevel="0" collapsed="false">
      <c r="B108" s="34"/>
      <c r="C108" s="20"/>
      <c r="D108" s="20"/>
      <c r="E108" s="35"/>
      <c r="F108" s="21"/>
      <c r="G108" s="21"/>
      <c r="H108" s="24" t="str">
        <f aca="false">IF(N(F108)=0,"",G108/F108)</f>
        <v/>
      </c>
      <c r="I108" s="36" t="str">
        <f aca="false">IF(B108="","",B108+1)</f>
        <v/>
      </c>
      <c r="J108" s="36" t="str">
        <f aca="false">IF(B108="","",B108+7)</f>
        <v/>
      </c>
      <c r="K108" s="36" t="str">
        <f aca="false">IF(B108="","",B108+30)</f>
        <v/>
      </c>
    </row>
    <row r="109" customFormat="false" ht="15" hidden="false" customHeight="false" outlineLevel="0" collapsed="false">
      <c r="B109" s="37"/>
      <c r="C109" s="38"/>
      <c r="D109" s="38"/>
      <c r="E109" s="39"/>
      <c r="F109" s="40"/>
      <c r="G109" s="40"/>
      <c r="H109" s="24" t="str">
        <f aca="false">IF(N(F109)=0,"",G109/F109)</f>
        <v/>
      </c>
      <c r="I109" s="36" t="str">
        <f aca="false">IF(B109="","",B109+1)</f>
        <v/>
      </c>
      <c r="J109" s="36" t="str">
        <f aca="false">IF(B109="","",B109+7)</f>
        <v/>
      </c>
      <c r="K109" s="36" t="str">
        <f aca="false">IF(B109="","",B109+30)</f>
        <v/>
      </c>
    </row>
    <row r="110" customFormat="false" ht="15" hidden="false" customHeight="false" outlineLevel="0" collapsed="false">
      <c r="B110" s="34"/>
      <c r="C110" s="20"/>
      <c r="D110" s="20"/>
      <c r="E110" s="35"/>
      <c r="F110" s="21"/>
      <c r="G110" s="21"/>
      <c r="H110" s="24" t="str">
        <f aca="false">IF(N(F110)=0,"",G110/F110)</f>
        <v/>
      </c>
      <c r="I110" s="36" t="str">
        <f aca="false">IF(B110="","",B110+1)</f>
        <v/>
      </c>
      <c r="J110" s="36" t="str">
        <f aca="false">IF(B110="","",B110+7)</f>
        <v/>
      </c>
      <c r="K110" s="36" t="str">
        <f aca="false">IF(B110="","",B110+30)</f>
        <v/>
      </c>
    </row>
    <row r="111" customFormat="false" ht="15" hidden="false" customHeight="false" outlineLevel="0" collapsed="false">
      <c r="B111" s="37"/>
      <c r="C111" s="38"/>
      <c r="D111" s="38"/>
      <c r="E111" s="39"/>
      <c r="F111" s="40"/>
      <c r="G111" s="40"/>
      <c r="H111" s="24" t="str">
        <f aca="false">IF(N(F111)=0,"",G111/F111)</f>
        <v/>
      </c>
      <c r="I111" s="36" t="str">
        <f aca="false">IF(B111="","",B111+1)</f>
        <v/>
      </c>
      <c r="J111" s="36" t="str">
        <f aca="false">IF(B111="","",B111+7)</f>
        <v/>
      </c>
      <c r="K111" s="36" t="str">
        <f aca="false">IF(B111="","",B111+30)</f>
        <v/>
      </c>
    </row>
    <row r="112" customFormat="false" ht="15" hidden="false" customHeight="false" outlineLevel="0" collapsed="false">
      <c r="B112" s="34"/>
      <c r="C112" s="20"/>
      <c r="D112" s="20"/>
      <c r="E112" s="35"/>
      <c r="F112" s="21"/>
      <c r="G112" s="21"/>
      <c r="H112" s="24" t="str">
        <f aca="false">IF(N(F112)=0,"",G112/F112)</f>
        <v/>
      </c>
      <c r="I112" s="36" t="str">
        <f aca="false">IF(B112="","",B112+1)</f>
        <v/>
      </c>
      <c r="J112" s="36" t="str">
        <f aca="false">IF(B112="","",B112+7)</f>
        <v/>
      </c>
      <c r="K112" s="36" t="str">
        <f aca="false">IF(B112="","",B112+30)</f>
        <v/>
      </c>
    </row>
    <row r="113" customFormat="false" ht="15" hidden="false" customHeight="false" outlineLevel="0" collapsed="false">
      <c r="B113" s="37"/>
      <c r="C113" s="38"/>
      <c r="D113" s="38"/>
      <c r="E113" s="39"/>
      <c r="F113" s="40"/>
      <c r="G113" s="40"/>
      <c r="H113" s="24" t="str">
        <f aca="false">IF(N(F113)=0,"",G113/F113)</f>
        <v/>
      </c>
      <c r="I113" s="36" t="str">
        <f aca="false">IF(B113="","",B113+1)</f>
        <v/>
      </c>
      <c r="J113" s="36" t="str">
        <f aca="false">IF(B113="","",B113+7)</f>
        <v/>
      </c>
      <c r="K113" s="36" t="str">
        <f aca="false">IF(B113="","",B113+30)</f>
        <v/>
      </c>
    </row>
    <row r="114" customFormat="false" ht="15" hidden="false" customHeight="false" outlineLevel="0" collapsed="false">
      <c r="B114" s="34"/>
      <c r="C114" s="20"/>
      <c r="D114" s="20"/>
      <c r="E114" s="35"/>
      <c r="F114" s="21"/>
      <c r="G114" s="21"/>
      <c r="H114" s="24" t="str">
        <f aca="false">IF(N(F114)=0,"",G114/F114)</f>
        <v/>
      </c>
      <c r="I114" s="36" t="str">
        <f aca="false">IF(B114="","",B114+1)</f>
        <v/>
      </c>
      <c r="J114" s="36" t="str">
        <f aca="false">IF(B114="","",B114+7)</f>
        <v/>
      </c>
      <c r="K114" s="36" t="str">
        <f aca="false">IF(B114="","",B114+30)</f>
        <v/>
      </c>
    </row>
    <row r="115" customFormat="false" ht="15" hidden="false" customHeight="false" outlineLevel="0" collapsed="false">
      <c r="B115" s="37"/>
      <c r="C115" s="38"/>
      <c r="D115" s="38"/>
      <c r="E115" s="39"/>
      <c r="F115" s="40"/>
      <c r="G115" s="40"/>
      <c r="H115" s="24" t="str">
        <f aca="false">IF(N(F115)=0,"",G115/F115)</f>
        <v/>
      </c>
      <c r="I115" s="36" t="str">
        <f aca="false">IF(B115="","",B115+1)</f>
        <v/>
      </c>
      <c r="J115" s="36" t="str">
        <f aca="false">IF(B115="","",B115+7)</f>
        <v/>
      </c>
      <c r="K115" s="36" t="str">
        <f aca="false">IF(B115="","",B115+30)</f>
        <v/>
      </c>
    </row>
    <row r="116" customFormat="false" ht="15" hidden="false" customHeight="false" outlineLevel="0" collapsed="false">
      <c r="B116" s="34"/>
      <c r="C116" s="20"/>
      <c r="D116" s="20"/>
      <c r="E116" s="35"/>
      <c r="F116" s="21"/>
      <c r="G116" s="21"/>
      <c r="H116" s="24" t="str">
        <f aca="false">IF(N(F116)=0,"",G116/F116)</f>
        <v/>
      </c>
      <c r="I116" s="36" t="str">
        <f aca="false">IF(B116="","",B116+1)</f>
        <v/>
      </c>
      <c r="J116" s="36" t="str">
        <f aca="false">IF(B116="","",B116+7)</f>
        <v/>
      </c>
      <c r="K116" s="36" t="str">
        <f aca="false">IF(B116="","",B116+30)</f>
        <v/>
      </c>
    </row>
    <row r="117" customFormat="false" ht="15" hidden="false" customHeight="false" outlineLevel="0" collapsed="false">
      <c r="B117" s="37"/>
      <c r="C117" s="38"/>
      <c r="D117" s="38"/>
      <c r="E117" s="39"/>
      <c r="F117" s="40"/>
      <c r="G117" s="40"/>
      <c r="H117" s="24" t="str">
        <f aca="false">IF(N(F117)=0,"",G117/F117)</f>
        <v/>
      </c>
      <c r="I117" s="36" t="str">
        <f aca="false">IF(B117="","",B117+1)</f>
        <v/>
      </c>
      <c r="J117" s="36" t="str">
        <f aca="false">IF(B117="","",B117+7)</f>
        <v/>
      </c>
      <c r="K117" s="36" t="str">
        <f aca="false">IF(B117="","",B117+30)</f>
        <v/>
      </c>
    </row>
    <row r="118" customFormat="false" ht="15" hidden="false" customHeight="false" outlineLevel="0" collapsed="false">
      <c r="B118" s="34"/>
      <c r="C118" s="20"/>
      <c r="D118" s="20"/>
      <c r="E118" s="35"/>
      <c r="F118" s="21"/>
      <c r="G118" s="21"/>
      <c r="H118" s="24" t="str">
        <f aca="false">IF(N(F118)=0,"",G118/F118)</f>
        <v/>
      </c>
      <c r="I118" s="36" t="str">
        <f aca="false">IF(B118="","",B118+1)</f>
        <v/>
      </c>
      <c r="J118" s="36" t="str">
        <f aca="false">IF(B118="","",B118+7)</f>
        <v/>
      </c>
      <c r="K118" s="36" t="str">
        <f aca="false">IF(B118="","",B118+30)</f>
        <v/>
      </c>
    </row>
    <row r="119" customFormat="false" ht="15" hidden="false" customHeight="false" outlineLevel="0" collapsed="false">
      <c r="B119" s="37"/>
      <c r="C119" s="38"/>
      <c r="D119" s="38"/>
      <c r="E119" s="39"/>
      <c r="F119" s="40"/>
      <c r="G119" s="40"/>
      <c r="H119" s="24" t="str">
        <f aca="false">IF(N(F119)=0,"",G119/F119)</f>
        <v/>
      </c>
      <c r="I119" s="36" t="str">
        <f aca="false">IF(B119="","",B119+1)</f>
        <v/>
      </c>
      <c r="J119" s="36" t="str">
        <f aca="false">IF(B119="","",B119+7)</f>
        <v/>
      </c>
      <c r="K119" s="36" t="str">
        <f aca="false">IF(B119="","",B119+30)</f>
        <v/>
      </c>
    </row>
    <row r="120" customFormat="false" ht="15" hidden="false" customHeight="false" outlineLevel="0" collapsed="false">
      <c r="B120" s="34"/>
      <c r="C120" s="20"/>
      <c r="D120" s="20"/>
      <c r="E120" s="35"/>
      <c r="F120" s="21"/>
      <c r="G120" s="21"/>
      <c r="H120" s="24" t="str">
        <f aca="false">IF(N(F120)=0,"",G120/F120)</f>
        <v/>
      </c>
      <c r="I120" s="36" t="str">
        <f aca="false">IF(B120="","",B120+1)</f>
        <v/>
      </c>
      <c r="J120" s="36" t="str">
        <f aca="false">IF(B120="","",B120+7)</f>
        <v/>
      </c>
      <c r="K120" s="36" t="str">
        <f aca="false">IF(B120="","",B120+30)</f>
        <v/>
      </c>
    </row>
    <row r="121" customFormat="false" ht="15" hidden="false" customHeight="false" outlineLevel="0" collapsed="false">
      <c r="B121" s="37"/>
      <c r="C121" s="38"/>
      <c r="D121" s="38"/>
      <c r="E121" s="39"/>
      <c r="F121" s="40"/>
      <c r="G121" s="40"/>
      <c r="H121" s="24" t="str">
        <f aca="false">IF(N(F121)=0,"",G121/F121)</f>
        <v/>
      </c>
      <c r="I121" s="36" t="str">
        <f aca="false">IF(B121="","",B121+1)</f>
        <v/>
      </c>
      <c r="J121" s="36" t="str">
        <f aca="false">IF(B121="","",B121+7)</f>
        <v/>
      </c>
      <c r="K121" s="36" t="str">
        <f aca="false">IF(B121="","",B121+30)</f>
        <v/>
      </c>
    </row>
    <row r="122" customFormat="false" ht="15" hidden="false" customHeight="false" outlineLevel="0" collapsed="false">
      <c r="B122" s="34"/>
      <c r="C122" s="20"/>
      <c r="D122" s="20"/>
      <c r="E122" s="35"/>
      <c r="F122" s="21"/>
      <c r="G122" s="21"/>
      <c r="H122" s="24" t="str">
        <f aca="false">IF(N(F122)=0,"",G122/F122)</f>
        <v/>
      </c>
      <c r="I122" s="36" t="str">
        <f aca="false">IF(B122="","",B122+1)</f>
        <v/>
      </c>
      <c r="J122" s="36" t="str">
        <f aca="false">IF(B122="","",B122+7)</f>
        <v/>
      </c>
      <c r="K122" s="36" t="str">
        <f aca="false">IF(B122="","",B122+30)</f>
        <v/>
      </c>
    </row>
    <row r="123" customFormat="false" ht="15" hidden="false" customHeight="false" outlineLevel="0" collapsed="false">
      <c r="B123" s="37"/>
      <c r="C123" s="38"/>
      <c r="D123" s="38"/>
      <c r="E123" s="39"/>
      <c r="F123" s="40"/>
      <c r="G123" s="40"/>
      <c r="H123" s="24" t="str">
        <f aca="false">IF(N(F123)=0,"",G123/F123)</f>
        <v/>
      </c>
      <c r="I123" s="36" t="str">
        <f aca="false">IF(B123="","",B123+1)</f>
        <v/>
      </c>
      <c r="J123" s="36" t="str">
        <f aca="false">IF(B123="","",B123+7)</f>
        <v/>
      </c>
      <c r="K123" s="36" t="str">
        <f aca="false">IF(B123="","",B123+30)</f>
        <v/>
      </c>
    </row>
    <row r="124" customFormat="false" ht="15" hidden="false" customHeight="false" outlineLevel="0" collapsed="false">
      <c r="B124" s="34"/>
      <c r="C124" s="20"/>
      <c r="D124" s="20"/>
      <c r="E124" s="35"/>
      <c r="F124" s="21"/>
      <c r="G124" s="21"/>
      <c r="H124" s="24" t="str">
        <f aca="false">IF(N(F124)=0,"",G124/F124)</f>
        <v/>
      </c>
      <c r="I124" s="36" t="str">
        <f aca="false">IF(B124="","",B124+1)</f>
        <v/>
      </c>
      <c r="J124" s="36" t="str">
        <f aca="false">IF(B124="","",B124+7)</f>
        <v/>
      </c>
      <c r="K124" s="36" t="str">
        <f aca="false">IF(B124="","",B124+30)</f>
        <v/>
      </c>
    </row>
    <row r="125" customFormat="false" ht="15" hidden="false" customHeight="false" outlineLevel="0" collapsed="false">
      <c r="B125" s="37"/>
      <c r="C125" s="38"/>
      <c r="D125" s="38"/>
      <c r="E125" s="39"/>
      <c r="F125" s="40"/>
      <c r="G125" s="40"/>
      <c r="H125" s="24" t="str">
        <f aca="false">IF(N(F125)=0,"",G125/F125)</f>
        <v/>
      </c>
      <c r="I125" s="36" t="str">
        <f aca="false">IF(B125="","",B125+1)</f>
        <v/>
      </c>
      <c r="J125" s="36" t="str">
        <f aca="false">IF(B125="","",B125+7)</f>
        <v/>
      </c>
      <c r="K125" s="36" t="str">
        <f aca="false">IF(B125="","",B125+30)</f>
        <v/>
      </c>
    </row>
    <row r="126" customFormat="false" ht="15" hidden="false" customHeight="false" outlineLevel="0" collapsed="false">
      <c r="B126" s="34"/>
      <c r="C126" s="20"/>
      <c r="D126" s="20"/>
      <c r="E126" s="35"/>
      <c r="F126" s="21"/>
      <c r="G126" s="21"/>
      <c r="H126" s="24" t="str">
        <f aca="false">IF(N(F126)=0,"",G126/F126)</f>
        <v/>
      </c>
      <c r="I126" s="36" t="str">
        <f aca="false">IF(B126="","",B126+1)</f>
        <v/>
      </c>
      <c r="J126" s="36" t="str">
        <f aca="false">IF(B126="","",B126+7)</f>
        <v/>
      </c>
      <c r="K126" s="36" t="str">
        <f aca="false">IF(B126="","",B126+30)</f>
        <v/>
      </c>
    </row>
    <row r="127" customFormat="false" ht="15" hidden="false" customHeight="false" outlineLevel="0" collapsed="false">
      <c r="B127" s="37"/>
      <c r="C127" s="38"/>
      <c r="D127" s="38"/>
      <c r="E127" s="39"/>
      <c r="F127" s="40"/>
      <c r="G127" s="40"/>
      <c r="H127" s="24" t="str">
        <f aca="false">IF(N(F127)=0,"",G127/F127)</f>
        <v/>
      </c>
      <c r="I127" s="36" t="str">
        <f aca="false">IF(B127="","",B127+1)</f>
        <v/>
      </c>
      <c r="J127" s="36" t="str">
        <f aca="false">IF(B127="","",B127+7)</f>
        <v/>
      </c>
      <c r="K127" s="36" t="str">
        <f aca="false">IF(B127="","",B127+30)</f>
        <v/>
      </c>
    </row>
    <row r="128" customFormat="false" ht="15" hidden="false" customHeight="false" outlineLevel="0" collapsed="false">
      <c r="B128" s="34"/>
      <c r="C128" s="20"/>
      <c r="D128" s="20"/>
      <c r="E128" s="35"/>
      <c r="F128" s="21"/>
      <c r="G128" s="21"/>
      <c r="H128" s="24" t="str">
        <f aca="false">IF(N(F128)=0,"",G128/F128)</f>
        <v/>
      </c>
      <c r="I128" s="36" t="str">
        <f aca="false">IF(B128="","",B128+1)</f>
        <v/>
      </c>
      <c r="J128" s="36" t="str">
        <f aca="false">IF(B128="","",B128+7)</f>
        <v/>
      </c>
      <c r="K128" s="36" t="str">
        <f aca="false">IF(B128="","",B128+30)</f>
        <v/>
      </c>
    </row>
    <row r="129" customFormat="false" ht="15" hidden="false" customHeight="false" outlineLevel="0" collapsed="false">
      <c r="B129" s="37"/>
      <c r="C129" s="38"/>
      <c r="D129" s="38"/>
      <c r="E129" s="39"/>
      <c r="F129" s="40"/>
      <c r="G129" s="40"/>
      <c r="H129" s="24" t="str">
        <f aca="false">IF(N(F129)=0,"",G129/F129)</f>
        <v/>
      </c>
      <c r="I129" s="36" t="str">
        <f aca="false">IF(B129="","",B129+1)</f>
        <v/>
      </c>
      <c r="J129" s="36" t="str">
        <f aca="false">IF(B129="","",B129+7)</f>
        <v/>
      </c>
      <c r="K129" s="36" t="str">
        <f aca="false">IF(B129="","",B129+30)</f>
        <v/>
      </c>
    </row>
    <row r="130" customFormat="false" ht="15" hidden="false" customHeight="false" outlineLevel="0" collapsed="false">
      <c r="B130" s="34"/>
      <c r="C130" s="20"/>
      <c r="D130" s="20"/>
      <c r="E130" s="35"/>
      <c r="F130" s="21"/>
      <c r="G130" s="21"/>
      <c r="H130" s="24" t="str">
        <f aca="false">IF(N(F130)=0,"",G130/F130)</f>
        <v/>
      </c>
      <c r="I130" s="36" t="str">
        <f aca="false">IF(B130="","",B130+1)</f>
        <v/>
      </c>
      <c r="J130" s="36" t="str">
        <f aca="false">IF(B130="","",B130+7)</f>
        <v/>
      </c>
      <c r="K130" s="36" t="str">
        <f aca="false">IF(B130="","",B130+30)</f>
        <v/>
      </c>
    </row>
    <row r="131" customFormat="false" ht="15" hidden="false" customHeight="false" outlineLevel="0" collapsed="false">
      <c r="B131" s="37"/>
      <c r="C131" s="38"/>
      <c r="D131" s="38"/>
      <c r="E131" s="39"/>
      <c r="F131" s="40"/>
      <c r="G131" s="40"/>
      <c r="H131" s="24" t="str">
        <f aca="false">IF(N(F131)=0,"",G131/F131)</f>
        <v/>
      </c>
      <c r="I131" s="36" t="str">
        <f aca="false">IF(B131="","",B131+1)</f>
        <v/>
      </c>
      <c r="J131" s="36" t="str">
        <f aca="false">IF(B131="","",B131+7)</f>
        <v/>
      </c>
      <c r="K131" s="36" t="str">
        <f aca="false">IF(B131="","",B131+30)</f>
        <v/>
      </c>
    </row>
    <row r="132" customFormat="false" ht="15" hidden="false" customHeight="false" outlineLevel="0" collapsed="false">
      <c r="B132" s="34"/>
      <c r="C132" s="20"/>
      <c r="D132" s="20"/>
      <c r="E132" s="35"/>
      <c r="F132" s="21"/>
      <c r="G132" s="21"/>
      <c r="H132" s="24" t="str">
        <f aca="false">IF(N(F132)=0,"",G132/F132)</f>
        <v/>
      </c>
      <c r="I132" s="36" t="str">
        <f aca="false">IF(B132="","",B132+1)</f>
        <v/>
      </c>
      <c r="J132" s="36" t="str">
        <f aca="false">IF(B132="","",B132+7)</f>
        <v/>
      </c>
      <c r="K132" s="36" t="str">
        <f aca="false">IF(B132="","",B132+30)</f>
        <v/>
      </c>
    </row>
    <row r="133" customFormat="false" ht="15" hidden="false" customHeight="false" outlineLevel="0" collapsed="false">
      <c r="B133" s="37"/>
      <c r="C133" s="38"/>
      <c r="D133" s="38"/>
      <c r="E133" s="39"/>
      <c r="F133" s="40"/>
      <c r="G133" s="40"/>
      <c r="H133" s="24" t="str">
        <f aca="false">IF(N(F133)=0,"",G133/F133)</f>
        <v/>
      </c>
      <c r="I133" s="36" t="str">
        <f aca="false">IF(B133="","",B133+1)</f>
        <v/>
      </c>
      <c r="J133" s="36" t="str">
        <f aca="false">IF(B133="","",B133+7)</f>
        <v/>
      </c>
      <c r="K133" s="36" t="str">
        <f aca="false">IF(B133="","",B133+30)</f>
        <v/>
      </c>
    </row>
    <row r="134" customFormat="false" ht="15" hidden="false" customHeight="false" outlineLevel="0" collapsed="false">
      <c r="B134" s="34"/>
      <c r="C134" s="20"/>
      <c r="D134" s="20"/>
      <c r="E134" s="35"/>
      <c r="F134" s="21"/>
      <c r="G134" s="21"/>
      <c r="H134" s="24" t="str">
        <f aca="false">IF(N(F134)=0,"",G134/F134)</f>
        <v/>
      </c>
      <c r="I134" s="36" t="str">
        <f aca="false">IF(B134="","",B134+1)</f>
        <v/>
      </c>
      <c r="J134" s="36" t="str">
        <f aca="false">IF(B134="","",B134+7)</f>
        <v/>
      </c>
      <c r="K134" s="36" t="str">
        <f aca="false">IF(B134="","",B134+30)</f>
        <v/>
      </c>
    </row>
    <row r="135" customFormat="false" ht="15" hidden="false" customHeight="false" outlineLevel="0" collapsed="false">
      <c r="B135" s="37"/>
      <c r="C135" s="38"/>
      <c r="D135" s="38"/>
      <c r="E135" s="39"/>
      <c r="F135" s="40"/>
      <c r="G135" s="40"/>
      <c r="H135" s="24" t="str">
        <f aca="false">IF(N(F135)=0,"",G135/F135)</f>
        <v/>
      </c>
      <c r="I135" s="36" t="str">
        <f aca="false">IF(B135="","",B135+1)</f>
        <v/>
      </c>
      <c r="J135" s="36" t="str">
        <f aca="false">IF(B135="","",B135+7)</f>
        <v/>
      </c>
      <c r="K135" s="36" t="str">
        <f aca="false">IF(B135="","",B135+30)</f>
        <v/>
      </c>
    </row>
    <row r="136" customFormat="false" ht="15" hidden="false" customHeight="false" outlineLevel="0" collapsed="false">
      <c r="B136" s="34"/>
      <c r="C136" s="20"/>
      <c r="D136" s="20"/>
      <c r="E136" s="35"/>
      <c r="F136" s="21"/>
      <c r="G136" s="21"/>
      <c r="H136" s="24" t="str">
        <f aca="false">IF(N(F136)=0,"",G136/F136)</f>
        <v/>
      </c>
      <c r="I136" s="36" t="str">
        <f aca="false">IF(B136="","",B136+1)</f>
        <v/>
      </c>
      <c r="J136" s="36" t="str">
        <f aca="false">IF(B136="","",B136+7)</f>
        <v/>
      </c>
      <c r="K136" s="36" t="str">
        <f aca="false">IF(B136="","",B136+30)</f>
        <v/>
      </c>
    </row>
    <row r="137" customFormat="false" ht="15" hidden="false" customHeight="false" outlineLevel="0" collapsed="false">
      <c r="B137" s="37"/>
      <c r="C137" s="38"/>
      <c r="D137" s="38"/>
      <c r="E137" s="39"/>
      <c r="F137" s="40"/>
      <c r="G137" s="40"/>
      <c r="H137" s="24" t="str">
        <f aca="false">IF(N(F137)=0,"",G137/F137)</f>
        <v/>
      </c>
      <c r="I137" s="36" t="str">
        <f aca="false">IF(B137="","",B137+1)</f>
        <v/>
      </c>
      <c r="J137" s="36" t="str">
        <f aca="false">IF(B137="","",B137+7)</f>
        <v/>
      </c>
      <c r="K137" s="36" t="str">
        <f aca="false">IF(B137="","",B137+30)</f>
        <v/>
      </c>
    </row>
    <row r="138" customFormat="false" ht="15" hidden="false" customHeight="false" outlineLevel="0" collapsed="false">
      <c r="B138" s="34"/>
      <c r="C138" s="20"/>
      <c r="D138" s="20"/>
      <c r="E138" s="35"/>
      <c r="F138" s="21"/>
      <c r="G138" s="21"/>
      <c r="H138" s="24" t="str">
        <f aca="false">IF(N(F138)=0,"",G138/F138)</f>
        <v/>
      </c>
      <c r="I138" s="36" t="str">
        <f aca="false">IF(B138="","",B138+1)</f>
        <v/>
      </c>
      <c r="J138" s="36" t="str">
        <f aca="false">IF(B138="","",B138+7)</f>
        <v/>
      </c>
      <c r="K138" s="36" t="str">
        <f aca="false">IF(B138="","",B138+30)</f>
        <v/>
      </c>
    </row>
    <row r="139" customFormat="false" ht="15" hidden="false" customHeight="false" outlineLevel="0" collapsed="false">
      <c r="B139" s="37"/>
      <c r="C139" s="38"/>
      <c r="D139" s="38"/>
      <c r="E139" s="39"/>
      <c r="F139" s="40"/>
      <c r="G139" s="40"/>
      <c r="H139" s="24" t="str">
        <f aca="false">IF(N(F139)=0,"",G139/F139)</f>
        <v/>
      </c>
      <c r="I139" s="36" t="str">
        <f aca="false">IF(B139="","",B139+1)</f>
        <v/>
      </c>
      <c r="J139" s="36" t="str">
        <f aca="false">IF(B139="","",B139+7)</f>
        <v/>
      </c>
      <c r="K139" s="36" t="str">
        <f aca="false">IF(B139="","",B139+30)</f>
        <v/>
      </c>
    </row>
    <row r="140" customFormat="false" ht="15" hidden="false" customHeight="false" outlineLevel="0" collapsed="false">
      <c r="B140" s="34"/>
      <c r="C140" s="20"/>
      <c r="D140" s="20"/>
      <c r="E140" s="35"/>
      <c r="F140" s="21"/>
      <c r="G140" s="21"/>
      <c r="H140" s="24" t="str">
        <f aca="false">IF(N(F140)=0,"",G140/F140)</f>
        <v/>
      </c>
      <c r="I140" s="36" t="str">
        <f aca="false">IF(B140="","",B140+1)</f>
        <v/>
      </c>
      <c r="J140" s="36" t="str">
        <f aca="false">IF(B140="","",B140+7)</f>
        <v/>
      </c>
      <c r="K140" s="36" t="str">
        <f aca="false">IF(B140="","",B140+30)</f>
        <v/>
      </c>
    </row>
    <row r="141" customFormat="false" ht="15" hidden="false" customHeight="false" outlineLevel="0" collapsed="false">
      <c r="B141" s="37"/>
      <c r="C141" s="38"/>
      <c r="D141" s="38"/>
      <c r="E141" s="39"/>
      <c r="F141" s="40"/>
      <c r="G141" s="40"/>
      <c r="H141" s="24" t="str">
        <f aca="false">IF(N(F141)=0,"",G141/F141)</f>
        <v/>
      </c>
      <c r="I141" s="36" t="str">
        <f aca="false">IF(B141="","",B141+1)</f>
        <v/>
      </c>
      <c r="J141" s="36" t="str">
        <f aca="false">IF(B141="","",B141+7)</f>
        <v/>
      </c>
      <c r="K141" s="36" t="str">
        <f aca="false">IF(B141="","",B141+30)</f>
        <v/>
      </c>
    </row>
    <row r="142" customFormat="false" ht="15" hidden="false" customHeight="false" outlineLevel="0" collapsed="false">
      <c r="B142" s="34"/>
      <c r="C142" s="20"/>
      <c r="D142" s="20"/>
      <c r="E142" s="35"/>
      <c r="F142" s="21"/>
      <c r="G142" s="21"/>
      <c r="H142" s="24" t="str">
        <f aca="false">IF(N(F142)=0,"",G142/F142)</f>
        <v/>
      </c>
      <c r="I142" s="36" t="str">
        <f aca="false">IF(B142="","",B142+1)</f>
        <v/>
      </c>
      <c r="J142" s="36" t="str">
        <f aca="false">IF(B142="","",B142+7)</f>
        <v/>
      </c>
      <c r="K142" s="36" t="str">
        <f aca="false">IF(B142="","",B142+30)</f>
        <v/>
      </c>
    </row>
    <row r="143" customFormat="false" ht="15" hidden="false" customHeight="false" outlineLevel="0" collapsed="false">
      <c r="B143" s="37"/>
      <c r="C143" s="38"/>
      <c r="D143" s="38"/>
      <c r="E143" s="39"/>
      <c r="F143" s="40"/>
      <c r="G143" s="40"/>
      <c r="H143" s="24" t="str">
        <f aca="false">IF(N(F143)=0,"",G143/F143)</f>
        <v/>
      </c>
      <c r="I143" s="36" t="str">
        <f aca="false">IF(B143="","",B143+1)</f>
        <v/>
      </c>
      <c r="J143" s="36" t="str">
        <f aca="false">IF(B143="","",B143+7)</f>
        <v/>
      </c>
      <c r="K143" s="36" t="str">
        <f aca="false">IF(B143="","",B143+30)</f>
        <v/>
      </c>
    </row>
    <row r="144" customFormat="false" ht="15" hidden="false" customHeight="false" outlineLevel="0" collapsed="false">
      <c r="B144" s="34"/>
      <c r="C144" s="20"/>
      <c r="D144" s="20"/>
      <c r="E144" s="35"/>
      <c r="F144" s="21"/>
      <c r="G144" s="21"/>
      <c r="H144" s="24" t="str">
        <f aca="false">IF(N(F144)=0,"",G144/F144)</f>
        <v/>
      </c>
      <c r="I144" s="36" t="str">
        <f aca="false">IF(B144="","",B144+1)</f>
        <v/>
      </c>
      <c r="J144" s="36" t="str">
        <f aca="false">IF(B144="","",B144+7)</f>
        <v/>
      </c>
      <c r="K144" s="36" t="str">
        <f aca="false">IF(B144="","",B144+30)</f>
        <v/>
      </c>
    </row>
    <row r="145" customFormat="false" ht="15" hidden="false" customHeight="false" outlineLevel="0" collapsed="false">
      <c r="B145" s="37"/>
      <c r="C145" s="38"/>
      <c r="D145" s="38"/>
      <c r="E145" s="39"/>
      <c r="F145" s="40"/>
      <c r="G145" s="40"/>
      <c r="H145" s="24" t="str">
        <f aca="false">IF(N(F145)=0,"",G145/F145)</f>
        <v/>
      </c>
      <c r="I145" s="36" t="str">
        <f aca="false">IF(B145="","",B145+1)</f>
        <v/>
      </c>
      <c r="J145" s="36" t="str">
        <f aca="false">IF(B145="","",B145+7)</f>
        <v/>
      </c>
      <c r="K145" s="36" t="str">
        <f aca="false">IF(B145="","",B145+30)</f>
        <v/>
      </c>
    </row>
    <row r="146" customFormat="false" ht="15" hidden="false" customHeight="false" outlineLevel="0" collapsed="false">
      <c r="B146" s="34"/>
      <c r="C146" s="20"/>
      <c r="D146" s="20"/>
      <c r="E146" s="35"/>
      <c r="F146" s="21"/>
      <c r="G146" s="21"/>
      <c r="H146" s="24" t="str">
        <f aca="false">IF(N(F146)=0,"",G146/F146)</f>
        <v/>
      </c>
      <c r="I146" s="36" t="str">
        <f aca="false">IF(B146="","",B146+1)</f>
        <v/>
      </c>
      <c r="J146" s="36" t="str">
        <f aca="false">IF(B146="","",B146+7)</f>
        <v/>
      </c>
      <c r="K146" s="36" t="str">
        <f aca="false">IF(B146="","",B146+30)</f>
        <v/>
      </c>
    </row>
    <row r="147" customFormat="false" ht="15" hidden="false" customHeight="false" outlineLevel="0" collapsed="false">
      <c r="B147" s="37"/>
      <c r="C147" s="38"/>
      <c r="D147" s="38"/>
      <c r="E147" s="39"/>
      <c r="F147" s="40"/>
      <c r="G147" s="40"/>
      <c r="H147" s="24" t="str">
        <f aca="false">IF(N(F147)=0,"",G147/F147)</f>
        <v/>
      </c>
      <c r="I147" s="36" t="str">
        <f aca="false">IF(B147="","",B147+1)</f>
        <v/>
      </c>
      <c r="J147" s="36" t="str">
        <f aca="false">IF(B147="","",B147+7)</f>
        <v/>
      </c>
      <c r="K147" s="36" t="str">
        <f aca="false">IF(B147="","",B147+30)</f>
        <v/>
      </c>
    </row>
    <row r="148" customFormat="false" ht="15" hidden="false" customHeight="false" outlineLevel="0" collapsed="false">
      <c r="B148" s="34"/>
      <c r="C148" s="20"/>
      <c r="D148" s="20"/>
      <c r="E148" s="35"/>
      <c r="F148" s="21"/>
      <c r="G148" s="21"/>
      <c r="H148" s="24" t="str">
        <f aca="false">IF(N(F148)=0,"",G148/F148)</f>
        <v/>
      </c>
      <c r="I148" s="36" t="str">
        <f aca="false">IF(B148="","",B148+1)</f>
        <v/>
      </c>
      <c r="J148" s="36" t="str">
        <f aca="false">IF(B148="","",B148+7)</f>
        <v/>
      </c>
      <c r="K148" s="36" t="str">
        <f aca="false">IF(B148="","",B148+30)</f>
        <v/>
      </c>
    </row>
    <row r="149" customFormat="false" ht="15" hidden="false" customHeight="false" outlineLevel="0" collapsed="false">
      <c r="B149" s="37"/>
      <c r="C149" s="38"/>
      <c r="D149" s="38"/>
      <c r="E149" s="39"/>
      <c r="F149" s="40"/>
      <c r="G149" s="40"/>
      <c r="H149" s="24" t="str">
        <f aca="false">IF(N(F149)=0,"",G149/F149)</f>
        <v/>
      </c>
      <c r="I149" s="36" t="str">
        <f aca="false">IF(B149="","",B149+1)</f>
        <v/>
      </c>
      <c r="J149" s="36" t="str">
        <f aca="false">IF(B149="","",B149+7)</f>
        <v/>
      </c>
      <c r="K149" s="36" t="str">
        <f aca="false">IF(B149="","",B149+30)</f>
        <v/>
      </c>
    </row>
    <row r="150" customFormat="false" ht="15" hidden="false" customHeight="false" outlineLevel="0" collapsed="false">
      <c r="B150" s="34"/>
      <c r="C150" s="20"/>
      <c r="D150" s="20"/>
      <c r="E150" s="35"/>
      <c r="F150" s="21"/>
      <c r="G150" s="21"/>
      <c r="H150" s="24" t="str">
        <f aca="false">IF(N(F150)=0,"",G150/F150)</f>
        <v/>
      </c>
      <c r="I150" s="36" t="str">
        <f aca="false">IF(B150="","",B150+1)</f>
        <v/>
      </c>
      <c r="J150" s="36" t="str">
        <f aca="false">IF(B150="","",B150+7)</f>
        <v/>
      </c>
      <c r="K150" s="36" t="str">
        <f aca="false">IF(B150="","",B150+30)</f>
        <v/>
      </c>
    </row>
    <row r="151" customFormat="false" ht="15" hidden="false" customHeight="false" outlineLevel="0" collapsed="false">
      <c r="B151" s="37"/>
      <c r="C151" s="38"/>
      <c r="D151" s="38"/>
      <c r="E151" s="39"/>
      <c r="F151" s="40"/>
      <c r="G151" s="40"/>
      <c r="H151" s="24" t="str">
        <f aca="false">IF(N(F151)=0,"",G151/F151)</f>
        <v/>
      </c>
      <c r="I151" s="36" t="str">
        <f aca="false">IF(B151="","",B151+1)</f>
        <v/>
      </c>
      <c r="J151" s="36" t="str">
        <f aca="false">IF(B151="","",B151+7)</f>
        <v/>
      </c>
      <c r="K151" s="36" t="str">
        <f aca="false">IF(B151="","",B151+30)</f>
        <v/>
      </c>
    </row>
    <row r="152" customFormat="false" ht="15" hidden="false" customHeight="false" outlineLevel="0" collapsed="false">
      <c r="B152" s="34"/>
      <c r="C152" s="20"/>
      <c r="D152" s="20"/>
      <c r="E152" s="35"/>
      <c r="F152" s="21"/>
      <c r="G152" s="21"/>
      <c r="H152" s="24" t="str">
        <f aca="false">IF(N(F152)=0,"",G152/F152)</f>
        <v/>
      </c>
      <c r="I152" s="36" t="str">
        <f aca="false">IF(B152="","",B152+1)</f>
        <v/>
      </c>
      <c r="J152" s="36" t="str">
        <f aca="false">IF(B152="","",B152+7)</f>
        <v/>
      </c>
      <c r="K152" s="36" t="str">
        <f aca="false">IF(B152="","",B152+30)</f>
        <v/>
      </c>
    </row>
    <row r="153" customFormat="false" ht="15" hidden="false" customHeight="false" outlineLevel="0" collapsed="false">
      <c r="B153" s="37"/>
      <c r="C153" s="38"/>
      <c r="D153" s="38"/>
      <c r="E153" s="39"/>
      <c r="F153" s="40"/>
      <c r="G153" s="40"/>
      <c r="H153" s="24" t="str">
        <f aca="false">IF(N(F153)=0,"",G153/F153)</f>
        <v/>
      </c>
      <c r="I153" s="36" t="str">
        <f aca="false">IF(B153="","",B153+1)</f>
        <v/>
      </c>
      <c r="J153" s="36" t="str">
        <f aca="false">IF(B153="","",B153+7)</f>
        <v/>
      </c>
      <c r="K153" s="36" t="str">
        <f aca="false">IF(B153="","",B153+30)</f>
        <v/>
      </c>
    </row>
    <row r="154" customFormat="false" ht="15" hidden="false" customHeight="false" outlineLevel="0" collapsed="false">
      <c r="B154" s="34"/>
      <c r="C154" s="20"/>
      <c r="D154" s="20"/>
      <c r="E154" s="35"/>
      <c r="F154" s="21"/>
      <c r="G154" s="21"/>
      <c r="H154" s="24" t="str">
        <f aca="false">IF(N(F154)=0,"",G154/F154)</f>
        <v/>
      </c>
      <c r="I154" s="36" t="str">
        <f aca="false">IF(B154="","",B154+1)</f>
        <v/>
      </c>
      <c r="J154" s="36" t="str">
        <f aca="false">IF(B154="","",B154+7)</f>
        <v/>
      </c>
      <c r="K154" s="36" t="str">
        <f aca="false">IF(B154="","",B154+30)</f>
        <v/>
      </c>
    </row>
    <row r="155" customFormat="false" ht="15" hidden="false" customHeight="false" outlineLevel="0" collapsed="false">
      <c r="B155" s="37"/>
      <c r="C155" s="38"/>
      <c r="D155" s="38"/>
      <c r="E155" s="39"/>
      <c r="F155" s="40"/>
      <c r="G155" s="40"/>
      <c r="H155" s="24" t="str">
        <f aca="false">IF(N(F155)=0,"",G155/F155)</f>
        <v/>
      </c>
      <c r="I155" s="36" t="str">
        <f aca="false">IF(B155="","",B155+1)</f>
        <v/>
      </c>
      <c r="J155" s="36" t="str">
        <f aca="false">IF(B155="","",B155+7)</f>
        <v/>
      </c>
      <c r="K155" s="36" t="str">
        <f aca="false">IF(B155="","",B155+30)</f>
        <v/>
      </c>
    </row>
    <row r="156" customFormat="false" ht="15" hidden="false" customHeight="false" outlineLevel="0" collapsed="false">
      <c r="B156" s="34"/>
      <c r="C156" s="20"/>
      <c r="D156" s="20"/>
      <c r="E156" s="35"/>
      <c r="F156" s="21"/>
      <c r="G156" s="21"/>
      <c r="H156" s="24" t="str">
        <f aca="false">IF(N(F156)=0,"",G156/F156)</f>
        <v/>
      </c>
      <c r="I156" s="36" t="str">
        <f aca="false">IF(B156="","",B156+1)</f>
        <v/>
      </c>
      <c r="J156" s="36" t="str">
        <f aca="false">IF(B156="","",B156+7)</f>
        <v/>
      </c>
      <c r="K156" s="36" t="str">
        <f aca="false">IF(B156="","",B156+30)</f>
        <v/>
      </c>
    </row>
    <row r="157" customFormat="false" ht="15" hidden="false" customHeight="false" outlineLevel="0" collapsed="false">
      <c r="B157" s="37"/>
      <c r="C157" s="38"/>
      <c r="D157" s="38"/>
      <c r="E157" s="39"/>
      <c r="F157" s="40"/>
      <c r="G157" s="40"/>
      <c r="H157" s="24" t="str">
        <f aca="false">IF(N(F157)=0,"",G157/F157)</f>
        <v/>
      </c>
      <c r="I157" s="36" t="str">
        <f aca="false">IF(B157="","",B157+1)</f>
        <v/>
      </c>
      <c r="J157" s="36" t="str">
        <f aca="false">IF(B157="","",B157+7)</f>
        <v/>
      </c>
      <c r="K157" s="36" t="str">
        <f aca="false">IF(B157="","",B157+30)</f>
        <v/>
      </c>
    </row>
    <row r="158" customFormat="false" ht="15" hidden="false" customHeight="false" outlineLevel="0" collapsed="false">
      <c r="B158" s="34"/>
      <c r="C158" s="20"/>
      <c r="D158" s="20"/>
      <c r="E158" s="35"/>
      <c r="F158" s="21"/>
      <c r="G158" s="21"/>
      <c r="H158" s="24" t="str">
        <f aca="false">IF(N(F158)=0,"",G158/F158)</f>
        <v/>
      </c>
      <c r="I158" s="36" t="str">
        <f aca="false">IF(B158="","",B158+1)</f>
        <v/>
      </c>
      <c r="J158" s="36" t="str">
        <f aca="false">IF(B158="","",B158+7)</f>
        <v/>
      </c>
      <c r="K158" s="36" t="str">
        <f aca="false">IF(B158="","",B158+30)</f>
        <v/>
      </c>
    </row>
    <row r="159" customFormat="false" ht="15" hidden="false" customHeight="false" outlineLevel="0" collapsed="false">
      <c r="B159" s="37"/>
      <c r="C159" s="38"/>
      <c r="D159" s="38"/>
      <c r="E159" s="39"/>
      <c r="F159" s="40"/>
      <c r="G159" s="40"/>
      <c r="H159" s="24" t="str">
        <f aca="false">IF(N(F159)=0,"",G159/F159)</f>
        <v/>
      </c>
      <c r="I159" s="36" t="str">
        <f aca="false">IF(B159="","",B159+1)</f>
        <v/>
      </c>
      <c r="J159" s="36" t="str">
        <f aca="false">IF(B159="","",B159+7)</f>
        <v/>
      </c>
      <c r="K159" s="36" t="str">
        <f aca="false">IF(B159="","",B159+30)</f>
        <v/>
      </c>
    </row>
    <row r="160" customFormat="false" ht="15" hidden="false" customHeight="false" outlineLevel="0" collapsed="false">
      <c r="B160" s="34"/>
      <c r="C160" s="20"/>
      <c r="D160" s="20"/>
      <c r="E160" s="35"/>
      <c r="F160" s="21"/>
      <c r="G160" s="21"/>
      <c r="H160" s="24" t="str">
        <f aca="false">IF(N(F160)=0,"",G160/F160)</f>
        <v/>
      </c>
      <c r="I160" s="36" t="str">
        <f aca="false">IF(B160="","",B160+1)</f>
        <v/>
      </c>
      <c r="J160" s="36" t="str">
        <f aca="false">IF(B160="","",B160+7)</f>
        <v/>
      </c>
      <c r="K160" s="36" t="str">
        <f aca="false">IF(B160="","",B160+30)</f>
        <v/>
      </c>
    </row>
    <row r="161" customFormat="false" ht="15" hidden="false" customHeight="false" outlineLevel="0" collapsed="false">
      <c r="B161" s="37"/>
      <c r="C161" s="38"/>
      <c r="D161" s="38"/>
      <c r="E161" s="39"/>
      <c r="F161" s="40"/>
      <c r="G161" s="40"/>
      <c r="H161" s="24" t="str">
        <f aca="false">IF(N(F161)=0,"",G161/F161)</f>
        <v/>
      </c>
      <c r="I161" s="36" t="str">
        <f aca="false">IF(B161="","",B161+1)</f>
        <v/>
      </c>
      <c r="J161" s="36" t="str">
        <f aca="false">IF(B161="","",B161+7)</f>
        <v/>
      </c>
      <c r="K161" s="36" t="str">
        <f aca="false">IF(B161="","",B161+30)</f>
        <v/>
      </c>
    </row>
    <row r="162" customFormat="false" ht="15" hidden="false" customHeight="false" outlineLevel="0" collapsed="false">
      <c r="B162" s="34"/>
      <c r="C162" s="20"/>
      <c r="D162" s="20"/>
      <c r="E162" s="35"/>
      <c r="F162" s="21"/>
      <c r="G162" s="21"/>
      <c r="H162" s="24" t="str">
        <f aca="false">IF(N(F162)=0,"",G162/F162)</f>
        <v/>
      </c>
      <c r="I162" s="36" t="str">
        <f aca="false">IF(B162="","",B162+1)</f>
        <v/>
      </c>
      <c r="J162" s="36" t="str">
        <f aca="false">IF(B162="","",B162+7)</f>
        <v/>
      </c>
      <c r="K162" s="36" t="str">
        <f aca="false">IF(B162="","",B162+30)</f>
        <v/>
      </c>
    </row>
    <row r="163" customFormat="false" ht="15" hidden="false" customHeight="false" outlineLevel="0" collapsed="false">
      <c r="B163" s="37"/>
      <c r="C163" s="38"/>
      <c r="D163" s="38"/>
      <c r="E163" s="39"/>
      <c r="F163" s="40"/>
      <c r="G163" s="40"/>
      <c r="H163" s="24" t="str">
        <f aca="false">IF(N(F163)=0,"",G163/F163)</f>
        <v/>
      </c>
      <c r="I163" s="36" t="str">
        <f aca="false">IF(B163="","",B163+1)</f>
        <v/>
      </c>
      <c r="J163" s="36" t="str">
        <f aca="false">IF(B163="","",B163+7)</f>
        <v/>
      </c>
      <c r="K163" s="36" t="str">
        <f aca="false">IF(B163="","",B163+30)</f>
        <v/>
      </c>
    </row>
    <row r="164" customFormat="false" ht="15" hidden="false" customHeight="false" outlineLevel="0" collapsed="false">
      <c r="B164" s="34"/>
      <c r="C164" s="20"/>
      <c r="D164" s="20"/>
      <c r="E164" s="35"/>
      <c r="F164" s="21"/>
      <c r="G164" s="21"/>
      <c r="H164" s="24" t="str">
        <f aca="false">IF(N(F164)=0,"",G164/F164)</f>
        <v/>
      </c>
      <c r="I164" s="36" t="str">
        <f aca="false">IF(B164="","",B164+1)</f>
        <v/>
      </c>
      <c r="J164" s="36" t="str">
        <f aca="false">IF(B164="","",B164+7)</f>
        <v/>
      </c>
      <c r="K164" s="36" t="str">
        <f aca="false">IF(B164="","",B164+30)</f>
        <v/>
      </c>
    </row>
    <row r="165" customFormat="false" ht="15" hidden="false" customHeight="false" outlineLevel="0" collapsed="false">
      <c r="B165" s="37"/>
      <c r="C165" s="38"/>
      <c r="D165" s="38"/>
      <c r="E165" s="39"/>
      <c r="F165" s="40"/>
      <c r="G165" s="40"/>
      <c r="H165" s="24" t="str">
        <f aca="false">IF(N(F165)=0,"",G165/F165)</f>
        <v/>
      </c>
      <c r="I165" s="36" t="str">
        <f aca="false">IF(B165="","",B165+1)</f>
        <v/>
      </c>
      <c r="J165" s="36" t="str">
        <f aca="false">IF(B165="","",B165+7)</f>
        <v/>
      </c>
      <c r="K165" s="36" t="str">
        <f aca="false">IF(B165="","",B165+30)</f>
        <v/>
      </c>
    </row>
    <row r="166" customFormat="false" ht="15" hidden="false" customHeight="false" outlineLevel="0" collapsed="false">
      <c r="B166" s="34"/>
      <c r="C166" s="20"/>
      <c r="D166" s="20"/>
      <c r="E166" s="35"/>
      <c r="F166" s="21"/>
      <c r="G166" s="21"/>
      <c r="H166" s="24" t="str">
        <f aca="false">IF(N(F166)=0,"",G166/F166)</f>
        <v/>
      </c>
      <c r="I166" s="36" t="str">
        <f aca="false">IF(B166="","",B166+1)</f>
        <v/>
      </c>
      <c r="J166" s="36" t="str">
        <f aca="false">IF(B166="","",B166+7)</f>
        <v/>
      </c>
      <c r="K166" s="36" t="str">
        <f aca="false">IF(B166="","",B166+30)</f>
        <v/>
      </c>
    </row>
    <row r="167" customFormat="false" ht="15" hidden="false" customHeight="false" outlineLevel="0" collapsed="false">
      <c r="B167" s="37"/>
      <c r="C167" s="38"/>
      <c r="D167" s="38"/>
      <c r="E167" s="39"/>
      <c r="F167" s="40"/>
      <c r="G167" s="40"/>
      <c r="H167" s="24" t="str">
        <f aca="false">IF(N(F167)=0,"",G167/F167)</f>
        <v/>
      </c>
      <c r="I167" s="36" t="str">
        <f aca="false">IF(B167="","",B167+1)</f>
        <v/>
      </c>
      <c r="J167" s="36" t="str">
        <f aca="false">IF(B167="","",B167+7)</f>
        <v/>
      </c>
      <c r="K167" s="36" t="str">
        <f aca="false">IF(B167="","",B167+30)</f>
        <v/>
      </c>
    </row>
    <row r="168" customFormat="false" ht="15" hidden="false" customHeight="false" outlineLevel="0" collapsed="false">
      <c r="B168" s="34"/>
      <c r="C168" s="20"/>
      <c r="D168" s="20"/>
      <c r="E168" s="35"/>
      <c r="F168" s="21"/>
      <c r="G168" s="21"/>
      <c r="H168" s="24" t="str">
        <f aca="false">IF(N(F168)=0,"",G168/F168)</f>
        <v/>
      </c>
      <c r="I168" s="36" t="str">
        <f aca="false">IF(B168="","",B168+1)</f>
        <v/>
      </c>
      <c r="J168" s="36" t="str">
        <f aca="false">IF(B168="","",B168+7)</f>
        <v/>
      </c>
      <c r="K168" s="36" t="str">
        <f aca="false">IF(B168="","",B168+30)</f>
        <v/>
      </c>
    </row>
    <row r="169" customFormat="false" ht="15" hidden="false" customHeight="false" outlineLevel="0" collapsed="false">
      <c r="B169" s="37"/>
      <c r="C169" s="38"/>
      <c r="D169" s="38"/>
      <c r="E169" s="39"/>
      <c r="F169" s="40"/>
      <c r="G169" s="40"/>
      <c r="H169" s="24" t="str">
        <f aca="false">IF(N(F169)=0,"",G169/F169)</f>
        <v/>
      </c>
      <c r="I169" s="36" t="str">
        <f aca="false">IF(B169="","",B169+1)</f>
        <v/>
      </c>
      <c r="J169" s="36" t="str">
        <f aca="false">IF(B169="","",B169+7)</f>
        <v/>
      </c>
      <c r="K169" s="36" t="str">
        <f aca="false">IF(B169="","",B169+30)</f>
        <v/>
      </c>
    </row>
    <row r="170" customFormat="false" ht="15" hidden="false" customHeight="false" outlineLevel="0" collapsed="false">
      <c r="B170" s="34"/>
      <c r="C170" s="20"/>
      <c r="D170" s="20"/>
      <c r="E170" s="35"/>
      <c r="F170" s="21"/>
      <c r="G170" s="21"/>
      <c r="H170" s="24" t="str">
        <f aca="false">IF(N(F170)=0,"",G170/F170)</f>
        <v/>
      </c>
      <c r="I170" s="36" t="str">
        <f aca="false">IF(B170="","",B170+1)</f>
        <v/>
      </c>
      <c r="J170" s="36" t="str">
        <f aca="false">IF(B170="","",B170+7)</f>
        <v/>
      </c>
      <c r="K170" s="36" t="str">
        <f aca="false">IF(B170="","",B170+30)</f>
        <v/>
      </c>
    </row>
    <row r="171" customFormat="false" ht="15" hidden="false" customHeight="false" outlineLevel="0" collapsed="false">
      <c r="B171" s="37"/>
      <c r="C171" s="38"/>
      <c r="D171" s="38"/>
      <c r="E171" s="39"/>
      <c r="F171" s="40"/>
      <c r="G171" s="40"/>
      <c r="H171" s="24" t="str">
        <f aca="false">IF(N(F171)=0,"",G171/F171)</f>
        <v/>
      </c>
      <c r="I171" s="36" t="str">
        <f aca="false">IF(B171="","",B171+1)</f>
        <v/>
      </c>
      <c r="J171" s="36" t="str">
        <f aca="false">IF(B171="","",B171+7)</f>
        <v/>
      </c>
      <c r="K171" s="36" t="str">
        <f aca="false">IF(B171="","",B171+30)</f>
        <v/>
      </c>
    </row>
    <row r="172" customFormat="false" ht="15" hidden="false" customHeight="false" outlineLevel="0" collapsed="false">
      <c r="B172" s="34"/>
      <c r="C172" s="20"/>
      <c r="D172" s="20"/>
      <c r="E172" s="35"/>
      <c r="F172" s="21"/>
      <c r="G172" s="21"/>
      <c r="H172" s="24" t="str">
        <f aca="false">IF(N(F172)=0,"",G172/F172)</f>
        <v/>
      </c>
      <c r="I172" s="36" t="str">
        <f aca="false">IF(B172="","",B172+1)</f>
        <v/>
      </c>
      <c r="J172" s="36" t="str">
        <f aca="false">IF(B172="","",B172+7)</f>
        <v/>
      </c>
      <c r="K172" s="36" t="str">
        <f aca="false">IF(B172="","",B172+30)</f>
        <v/>
      </c>
    </row>
    <row r="173" customFormat="false" ht="15" hidden="false" customHeight="false" outlineLevel="0" collapsed="false">
      <c r="B173" s="37"/>
      <c r="C173" s="38"/>
      <c r="D173" s="38"/>
      <c r="E173" s="39"/>
      <c r="F173" s="40"/>
      <c r="G173" s="40"/>
      <c r="H173" s="24" t="str">
        <f aca="false">IF(N(F173)=0,"",G173/F173)</f>
        <v/>
      </c>
      <c r="I173" s="36" t="str">
        <f aca="false">IF(B173="","",B173+1)</f>
        <v/>
      </c>
      <c r="J173" s="36" t="str">
        <f aca="false">IF(B173="","",B173+7)</f>
        <v/>
      </c>
      <c r="K173" s="36" t="str">
        <f aca="false">IF(B173="","",B173+30)</f>
        <v/>
      </c>
    </row>
    <row r="174" customFormat="false" ht="15" hidden="false" customHeight="false" outlineLevel="0" collapsed="false">
      <c r="B174" s="34"/>
      <c r="C174" s="20"/>
      <c r="D174" s="20"/>
      <c r="E174" s="35"/>
      <c r="F174" s="21"/>
      <c r="G174" s="21"/>
      <c r="H174" s="24" t="str">
        <f aca="false">IF(N(F174)=0,"",G174/F174)</f>
        <v/>
      </c>
      <c r="I174" s="36" t="str">
        <f aca="false">IF(B174="","",B174+1)</f>
        <v/>
      </c>
      <c r="J174" s="36" t="str">
        <f aca="false">IF(B174="","",B174+7)</f>
        <v/>
      </c>
      <c r="K174" s="36" t="str">
        <f aca="false">IF(B174="","",B174+30)</f>
        <v/>
      </c>
    </row>
    <row r="175" customFormat="false" ht="15" hidden="false" customHeight="false" outlineLevel="0" collapsed="false">
      <c r="B175" s="37"/>
      <c r="C175" s="38"/>
      <c r="D175" s="38"/>
      <c r="E175" s="39"/>
      <c r="F175" s="40"/>
      <c r="G175" s="40"/>
      <c r="H175" s="24" t="str">
        <f aca="false">IF(N(F175)=0,"",G175/F175)</f>
        <v/>
      </c>
      <c r="I175" s="36" t="str">
        <f aca="false">IF(B175="","",B175+1)</f>
        <v/>
      </c>
      <c r="J175" s="36" t="str">
        <f aca="false">IF(B175="","",B175+7)</f>
        <v/>
      </c>
      <c r="K175" s="36" t="str">
        <f aca="false">IF(B175="","",B175+30)</f>
        <v/>
      </c>
    </row>
    <row r="176" customFormat="false" ht="15" hidden="false" customHeight="false" outlineLevel="0" collapsed="false">
      <c r="B176" s="34"/>
      <c r="C176" s="20"/>
      <c r="D176" s="20"/>
      <c r="E176" s="35"/>
      <c r="F176" s="21"/>
      <c r="G176" s="21"/>
      <c r="H176" s="24" t="str">
        <f aca="false">IF(N(F176)=0,"",G176/F176)</f>
        <v/>
      </c>
      <c r="I176" s="36" t="str">
        <f aca="false">IF(B176="","",B176+1)</f>
        <v/>
      </c>
      <c r="J176" s="36" t="str">
        <f aca="false">IF(B176="","",B176+7)</f>
        <v/>
      </c>
      <c r="K176" s="36" t="str">
        <f aca="false">IF(B176="","",B176+30)</f>
        <v/>
      </c>
    </row>
    <row r="177" customFormat="false" ht="15" hidden="false" customHeight="false" outlineLevel="0" collapsed="false">
      <c r="B177" s="37"/>
      <c r="C177" s="38"/>
      <c r="D177" s="38"/>
      <c r="E177" s="39"/>
      <c r="F177" s="40"/>
      <c r="G177" s="40"/>
      <c r="H177" s="24" t="str">
        <f aca="false">IF(N(F177)=0,"",G177/F177)</f>
        <v/>
      </c>
      <c r="I177" s="36" t="str">
        <f aca="false">IF(B177="","",B177+1)</f>
        <v/>
      </c>
      <c r="J177" s="36" t="str">
        <f aca="false">IF(B177="","",B177+7)</f>
        <v/>
      </c>
      <c r="K177" s="36" t="str">
        <f aca="false">IF(B177="","",B177+30)</f>
        <v/>
      </c>
    </row>
    <row r="178" customFormat="false" ht="15" hidden="false" customHeight="false" outlineLevel="0" collapsed="false">
      <c r="B178" s="34"/>
      <c r="C178" s="20"/>
      <c r="D178" s="20"/>
      <c r="E178" s="35"/>
      <c r="F178" s="21"/>
      <c r="G178" s="21"/>
      <c r="H178" s="24" t="str">
        <f aca="false">IF(N(F178)=0,"",G178/F178)</f>
        <v/>
      </c>
      <c r="I178" s="36" t="str">
        <f aca="false">IF(B178="","",B178+1)</f>
        <v/>
      </c>
      <c r="J178" s="36" t="str">
        <f aca="false">IF(B178="","",B178+7)</f>
        <v/>
      </c>
      <c r="K178" s="36" t="str">
        <f aca="false">IF(B178="","",B178+30)</f>
        <v/>
      </c>
    </row>
    <row r="179" customFormat="false" ht="15" hidden="false" customHeight="false" outlineLevel="0" collapsed="false">
      <c r="B179" s="37"/>
      <c r="C179" s="38"/>
      <c r="D179" s="38"/>
      <c r="E179" s="39"/>
      <c r="F179" s="40"/>
      <c r="G179" s="40"/>
      <c r="H179" s="24" t="str">
        <f aca="false">IF(N(F179)=0,"",G179/F179)</f>
        <v/>
      </c>
      <c r="I179" s="36" t="str">
        <f aca="false">IF(B179="","",B179+1)</f>
        <v/>
      </c>
      <c r="J179" s="36" t="str">
        <f aca="false">IF(B179="","",B179+7)</f>
        <v/>
      </c>
      <c r="K179" s="36" t="str">
        <f aca="false">IF(B179="","",B179+30)</f>
        <v/>
      </c>
    </row>
    <row r="180" customFormat="false" ht="15" hidden="false" customHeight="false" outlineLevel="0" collapsed="false">
      <c r="B180" s="34"/>
      <c r="C180" s="20"/>
      <c r="D180" s="20"/>
      <c r="E180" s="35"/>
      <c r="F180" s="21"/>
      <c r="G180" s="21"/>
      <c r="H180" s="24" t="str">
        <f aca="false">IF(N(F180)=0,"",G180/F180)</f>
        <v/>
      </c>
      <c r="I180" s="36" t="str">
        <f aca="false">IF(B180="","",B180+1)</f>
        <v/>
      </c>
      <c r="J180" s="36" t="str">
        <f aca="false">IF(B180="","",B180+7)</f>
        <v/>
      </c>
      <c r="K180" s="36" t="str">
        <f aca="false">IF(B180="","",B180+30)</f>
        <v/>
      </c>
    </row>
    <row r="181" customFormat="false" ht="15" hidden="false" customHeight="false" outlineLevel="0" collapsed="false">
      <c r="B181" s="37"/>
      <c r="C181" s="38"/>
      <c r="D181" s="38"/>
      <c r="E181" s="39"/>
      <c r="F181" s="40"/>
      <c r="G181" s="40"/>
      <c r="H181" s="24" t="str">
        <f aca="false">IF(N(F181)=0,"",G181/F181)</f>
        <v/>
      </c>
      <c r="I181" s="36" t="str">
        <f aca="false">IF(B181="","",B181+1)</f>
        <v/>
      </c>
      <c r="J181" s="36" t="str">
        <f aca="false">IF(B181="","",B181+7)</f>
        <v/>
      </c>
      <c r="K181" s="36" t="str">
        <f aca="false">IF(B181="","",B181+30)</f>
        <v/>
      </c>
    </row>
    <row r="182" customFormat="false" ht="15" hidden="false" customHeight="false" outlineLevel="0" collapsed="false">
      <c r="B182" s="34"/>
      <c r="C182" s="20"/>
      <c r="D182" s="20"/>
      <c r="E182" s="35"/>
      <c r="F182" s="21"/>
      <c r="G182" s="21"/>
      <c r="H182" s="24" t="str">
        <f aca="false">IF(N(F182)=0,"",G182/F182)</f>
        <v/>
      </c>
      <c r="I182" s="36" t="str">
        <f aca="false">IF(B182="","",B182+1)</f>
        <v/>
      </c>
      <c r="J182" s="36" t="str">
        <f aca="false">IF(B182="","",B182+7)</f>
        <v/>
      </c>
      <c r="K182" s="36" t="str">
        <f aca="false">IF(B182="","",B182+30)</f>
        <v/>
      </c>
    </row>
    <row r="183" customFormat="false" ht="15" hidden="false" customHeight="false" outlineLevel="0" collapsed="false">
      <c r="B183" s="37"/>
      <c r="C183" s="38"/>
      <c r="D183" s="38"/>
      <c r="E183" s="39"/>
      <c r="F183" s="40"/>
      <c r="G183" s="40"/>
      <c r="H183" s="24" t="str">
        <f aca="false">IF(N(F183)=0,"",G183/F183)</f>
        <v/>
      </c>
      <c r="I183" s="36" t="str">
        <f aca="false">IF(B183="","",B183+1)</f>
        <v/>
      </c>
      <c r="J183" s="36" t="str">
        <f aca="false">IF(B183="","",B183+7)</f>
        <v/>
      </c>
      <c r="K183" s="36" t="str">
        <f aca="false">IF(B183="","",B183+30)</f>
        <v/>
      </c>
    </row>
    <row r="184" customFormat="false" ht="15" hidden="false" customHeight="false" outlineLevel="0" collapsed="false">
      <c r="B184" s="34"/>
      <c r="C184" s="20"/>
      <c r="D184" s="20"/>
      <c r="E184" s="35"/>
      <c r="F184" s="21"/>
      <c r="G184" s="21"/>
      <c r="H184" s="24" t="str">
        <f aca="false">IF(N(F184)=0,"",G184/F184)</f>
        <v/>
      </c>
      <c r="I184" s="36" t="str">
        <f aca="false">IF(B184="","",B184+1)</f>
        <v/>
      </c>
      <c r="J184" s="36" t="str">
        <f aca="false">IF(B184="","",B184+7)</f>
        <v/>
      </c>
      <c r="K184" s="36" t="str">
        <f aca="false">IF(B184="","",B184+30)</f>
        <v/>
      </c>
    </row>
    <row r="185" customFormat="false" ht="15" hidden="false" customHeight="false" outlineLevel="0" collapsed="false">
      <c r="B185" s="37"/>
      <c r="C185" s="38"/>
      <c r="D185" s="38"/>
      <c r="E185" s="39"/>
      <c r="F185" s="40"/>
      <c r="G185" s="40"/>
      <c r="H185" s="24" t="str">
        <f aca="false">IF(N(F185)=0,"",G185/F185)</f>
        <v/>
      </c>
      <c r="I185" s="36" t="str">
        <f aca="false">IF(B185="","",B185+1)</f>
        <v/>
      </c>
      <c r="J185" s="36" t="str">
        <f aca="false">IF(B185="","",B185+7)</f>
        <v/>
      </c>
      <c r="K185" s="36" t="str">
        <f aca="false">IF(B185="","",B185+30)</f>
        <v/>
      </c>
    </row>
    <row r="186" customFormat="false" ht="15" hidden="false" customHeight="false" outlineLevel="0" collapsed="false">
      <c r="B186" s="34"/>
      <c r="C186" s="20"/>
      <c r="D186" s="20"/>
      <c r="E186" s="35"/>
      <c r="F186" s="21"/>
      <c r="G186" s="21"/>
      <c r="H186" s="24" t="str">
        <f aca="false">IF(N(F186)=0,"",G186/F186)</f>
        <v/>
      </c>
      <c r="I186" s="36" t="str">
        <f aca="false">IF(B186="","",B186+1)</f>
        <v/>
      </c>
      <c r="J186" s="36" t="str">
        <f aca="false">IF(B186="","",B186+7)</f>
        <v/>
      </c>
      <c r="K186" s="36" t="str">
        <f aca="false">IF(B186="","",B186+30)</f>
        <v/>
      </c>
    </row>
    <row r="187" customFormat="false" ht="15" hidden="false" customHeight="false" outlineLevel="0" collapsed="false">
      <c r="B187" s="37"/>
      <c r="C187" s="38"/>
      <c r="D187" s="38"/>
      <c r="E187" s="39"/>
      <c r="F187" s="40"/>
      <c r="G187" s="40"/>
      <c r="H187" s="24" t="str">
        <f aca="false">IF(N(F187)=0,"",G187/F187)</f>
        <v/>
      </c>
      <c r="I187" s="36" t="str">
        <f aca="false">IF(B187="","",B187+1)</f>
        <v/>
      </c>
      <c r="J187" s="36" t="str">
        <f aca="false">IF(B187="","",B187+7)</f>
        <v/>
      </c>
      <c r="K187" s="36" t="str">
        <f aca="false">IF(B187="","",B187+30)</f>
        <v/>
      </c>
    </row>
    <row r="188" customFormat="false" ht="15" hidden="false" customHeight="false" outlineLevel="0" collapsed="false">
      <c r="B188" s="34"/>
      <c r="C188" s="20"/>
      <c r="D188" s="20"/>
      <c r="E188" s="35"/>
      <c r="F188" s="21"/>
      <c r="G188" s="21"/>
      <c r="H188" s="24" t="str">
        <f aca="false">IF(N(F188)=0,"",G188/F188)</f>
        <v/>
      </c>
      <c r="I188" s="36" t="str">
        <f aca="false">IF(B188="","",B188+1)</f>
        <v/>
      </c>
      <c r="J188" s="36" t="str">
        <f aca="false">IF(B188="","",B188+7)</f>
        <v/>
      </c>
      <c r="K188" s="36" t="str">
        <f aca="false">IF(B188="","",B188+30)</f>
        <v/>
      </c>
    </row>
    <row r="189" customFormat="false" ht="15" hidden="false" customHeight="false" outlineLevel="0" collapsed="false">
      <c r="B189" s="37"/>
      <c r="C189" s="38"/>
      <c r="D189" s="38"/>
      <c r="E189" s="39"/>
      <c r="F189" s="40"/>
      <c r="G189" s="40"/>
      <c r="H189" s="24" t="str">
        <f aca="false">IF(N(F189)=0,"",G189/F189)</f>
        <v/>
      </c>
      <c r="I189" s="36" t="str">
        <f aca="false">IF(B189="","",B189+1)</f>
        <v/>
      </c>
      <c r="J189" s="36" t="str">
        <f aca="false">IF(B189="","",B189+7)</f>
        <v/>
      </c>
      <c r="K189" s="36" t="str">
        <f aca="false">IF(B189="","",B189+30)</f>
        <v/>
      </c>
    </row>
    <row r="190" customFormat="false" ht="15" hidden="false" customHeight="false" outlineLevel="0" collapsed="false">
      <c r="B190" s="34"/>
      <c r="C190" s="20"/>
      <c r="D190" s="20"/>
      <c r="E190" s="35"/>
      <c r="F190" s="21"/>
      <c r="G190" s="21"/>
      <c r="H190" s="24" t="str">
        <f aca="false">IF(N(F190)=0,"",G190/F190)</f>
        <v/>
      </c>
      <c r="I190" s="36" t="str">
        <f aca="false">IF(B190="","",B190+1)</f>
        <v/>
      </c>
      <c r="J190" s="36" t="str">
        <f aca="false">IF(B190="","",B190+7)</f>
        <v/>
      </c>
      <c r="K190" s="36" t="str">
        <f aca="false">IF(B190="","",B190+30)</f>
        <v/>
      </c>
    </row>
    <row r="191" customFormat="false" ht="15" hidden="false" customHeight="false" outlineLevel="0" collapsed="false">
      <c r="B191" s="37"/>
      <c r="C191" s="38"/>
      <c r="D191" s="38"/>
      <c r="E191" s="39"/>
      <c r="F191" s="40"/>
      <c r="G191" s="40"/>
      <c r="H191" s="24" t="str">
        <f aca="false">IF(N(F191)=0,"",G191/F191)</f>
        <v/>
      </c>
      <c r="I191" s="36" t="str">
        <f aca="false">IF(B191="","",B191+1)</f>
        <v/>
      </c>
      <c r="J191" s="36" t="str">
        <f aca="false">IF(B191="","",B191+7)</f>
        <v/>
      </c>
      <c r="K191" s="36" t="str">
        <f aca="false">IF(B191="","",B191+30)</f>
        <v/>
      </c>
    </row>
    <row r="192" customFormat="false" ht="15" hidden="false" customHeight="false" outlineLevel="0" collapsed="false">
      <c r="B192" s="34"/>
      <c r="C192" s="20"/>
      <c r="D192" s="20"/>
      <c r="E192" s="35"/>
      <c r="F192" s="21"/>
      <c r="G192" s="21"/>
      <c r="H192" s="24" t="str">
        <f aca="false">IF(N(F192)=0,"",G192/F192)</f>
        <v/>
      </c>
      <c r="I192" s="36" t="str">
        <f aca="false">IF(B192="","",B192+1)</f>
        <v/>
      </c>
      <c r="J192" s="36" t="str">
        <f aca="false">IF(B192="","",B192+7)</f>
        <v/>
      </c>
      <c r="K192" s="36" t="str">
        <f aca="false">IF(B192="","",B192+30)</f>
        <v/>
      </c>
    </row>
    <row r="193" customFormat="false" ht="15" hidden="false" customHeight="false" outlineLevel="0" collapsed="false">
      <c r="B193" s="37"/>
      <c r="C193" s="38"/>
      <c r="D193" s="38"/>
      <c r="E193" s="39"/>
      <c r="F193" s="40"/>
      <c r="G193" s="40"/>
      <c r="H193" s="24" t="str">
        <f aca="false">IF(N(F193)=0,"",G193/F193)</f>
        <v/>
      </c>
      <c r="I193" s="36" t="str">
        <f aca="false">IF(B193="","",B193+1)</f>
        <v/>
      </c>
      <c r="J193" s="36" t="str">
        <f aca="false">IF(B193="","",B193+7)</f>
        <v/>
      </c>
      <c r="K193" s="36" t="str">
        <f aca="false">IF(B193="","",B193+30)</f>
        <v/>
      </c>
    </row>
    <row r="194" customFormat="false" ht="15" hidden="false" customHeight="false" outlineLevel="0" collapsed="false">
      <c r="B194" s="34"/>
      <c r="C194" s="20"/>
      <c r="D194" s="20"/>
      <c r="E194" s="35"/>
      <c r="F194" s="21"/>
      <c r="G194" s="21"/>
      <c r="H194" s="24" t="str">
        <f aca="false">IF(N(F194)=0,"",G194/F194)</f>
        <v/>
      </c>
      <c r="I194" s="36" t="str">
        <f aca="false">IF(B194="","",B194+1)</f>
        <v/>
      </c>
      <c r="J194" s="36" t="str">
        <f aca="false">IF(B194="","",B194+7)</f>
        <v/>
      </c>
      <c r="K194" s="36" t="str">
        <f aca="false">IF(B194="","",B194+30)</f>
        <v/>
      </c>
    </row>
    <row r="195" customFormat="false" ht="15" hidden="false" customHeight="false" outlineLevel="0" collapsed="false">
      <c r="B195" s="37"/>
      <c r="C195" s="38"/>
      <c r="D195" s="38"/>
      <c r="E195" s="39"/>
      <c r="F195" s="40"/>
      <c r="G195" s="40"/>
      <c r="H195" s="24" t="str">
        <f aca="false">IF(N(F195)=0,"",G195/F195)</f>
        <v/>
      </c>
      <c r="I195" s="36" t="str">
        <f aca="false">IF(B195="","",B195+1)</f>
        <v/>
      </c>
      <c r="J195" s="36" t="str">
        <f aca="false">IF(B195="","",B195+7)</f>
        <v/>
      </c>
      <c r="K195" s="36" t="str">
        <f aca="false">IF(B195="","",B195+30)</f>
        <v/>
      </c>
    </row>
    <row r="196" customFormat="false" ht="15" hidden="false" customHeight="false" outlineLevel="0" collapsed="false">
      <c r="B196" s="34"/>
      <c r="C196" s="20"/>
      <c r="D196" s="20"/>
      <c r="E196" s="35"/>
      <c r="F196" s="21"/>
      <c r="G196" s="21"/>
      <c r="H196" s="24" t="str">
        <f aca="false">IF(N(F196)=0,"",G196/F196)</f>
        <v/>
      </c>
      <c r="I196" s="36" t="str">
        <f aca="false">IF(B196="","",B196+1)</f>
        <v/>
      </c>
      <c r="J196" s="36" t="str">
        <f aca="false">IF(B196="","",B196+7)</f>
        <v/>
      </c>
      <c r="K196" s="36" t="str">
        <f aca="false">IF(B196="","",B196+30)</f>
        <v/>
      </c>
    </row>
    <row r="197" customFormat="false" ht="15" hidden="false" customHeight="false" outlineLevel="0" collapsed="false">
      <c r="B197" s="37"/>
      <c r="C197" s="38"/>
      <c r="D197" s="38"/>
      <c r="E197" s="39"/>
      <c r="F197" s="40"/>
      <c r="G197" s="40"/>
      <c r="H197" s="24" t="str">
        <f aca="false">IF(N(F197)=0,"",G197/F197)</f>
        <v/>
      </c>
      <c r="I197" s="36" t="str">
        <f aca="false">IF(B197="","",B197+1)</f>
        <v/>
      </c>
      <c r="J197" s="36" t="str">
        <f aca="false">IF(B197="","",B197+7)</f>
        <v/>
      </c>
      <c r="K197" s="36" t="str">
        <f aca="false">IF(B197="","",B197+30)</f>
        <v/>
      </c>
    </row>
    <row r="198" customFormat="false" ht="15" hidden="false" customHeight="false" outlineLevel="0" collapsed="false">
      <c r="B198" s="34"/>
      <c r="C198" s="20"/>
      <c r="D198" s="20"/>
      <c r="E198" s="35"/>
      <c r="F198" s="21"/>
      <c r="G198" s="21"/>
      <c r="H198" s="24" t="str">
        <f aca="false">IF(N(F198)=0,"",G198/F198)</f>
        <v/>
      </c>
      <c r="I198" s="36" t="str">
        <f aca="false">IF(B198="","",B198+1)</f>
        <v/>
      </c>
      <c r="J198" s="36" t="str">
        <f aca="false">IF(B198="","",B198+7)</f>
        <v/>
      </c>
      <c r="K198" s="36" t="str">
        <f aca="false">IF(B198="","",B198+30)</f>
        <v/>
      </c>
    </row>
    <row r="199" customFormat="false" ht="15" hidden="false" customHeight="false" outlineLevel="0" collapsed="false">
      <c r="B199" s="37"/>
      <c r="C199" s="38"/>
      <c r="D199" s="38"/>
      <c r="E199" s="39"/>
      <c r="F199" s="40"/>
      <c r="G199" s="40"/>
      <c r="H199" s="24" t="str">
        <f aca="false">IF(N(F199)=0,"",G199/F199)</f>
        <v/>
      </c>
      <c r="I199" s="36" t="str">
        <f aca="false">IF(B199="","",B199+1)</f>
        <v/>
      </c>
      <c r="J199" s="36" t="str">
        <f aca="false">IF(B199="","",B199+7)</f>
        <v/>
      </c>
      <c r="K199" s="36" t="str">
        <f aca="false">IF(B199="","",B199+30)</f>
        <v/>
      </c>
    </row>
    <row r="200" customFormat="false" ht="15" hidden="false" customHeight="false" outlineLevel="0" collapsed="false">
      <c r="B200" s="34"/>
      <c r="C200" s="20"/>
      <c r="D200" s="20"/>
      <c r="E200" s="35"/>
      <c r="F200" s="21"/>
      <c r="G200" s="21"/>
      <c r="H200" s="24" t="str">
        <f aca="false">IF(N(F200)=0,"",G200/F200)</f>
        <v/>
      </c>
      <c r="I200" s="36" t="str">
        <f aca="false">IF(B200="","",B200+1)</f>
        <v/>
      </c>
      <c r="J200" s="36" t="str">
        <f aca="false">IF(B200="","",B200+7)</f>
        <v/>
      </c>
      <c r="K200" s="36" t="str">
        <f aca="false">IF(B200="","",B200+30)</f>
        <v/>
      </c>
    </row>
    <row r="201" customFormat="false" ht="15" hidden="false" customHeight="false" outlineLevel="0" collapsed="false">
      <c r="B201" s="37"/>
      <c r="C201" s="38"/>
      <c r="D201" s="38"/>
      <c r="E201" s="39"/>
      <c r="F201" s="40"/>
      <c r="G201" s="40"/>
      <c r="H201" s="24" t="str">
        <f aca="false">IF(N(F201)=0,"",G201/F201)</f>
        <v/>
      </c>
      <c r="I201" s="36" t="str">
        <f aca="false">IF(B201="","",B201+1)</f>
        <v/>
      </c>
      <c r="J201" s="36" t="str">
        <f aca="false">IF(B201="","",B201+7)</f>
        <v/>
      </c>
      <c r="K201" s="36" t="str">
        <f aca="false">IF(B201="","",B201+30)</f>
        <v/>
      </c>
    </row>
    <row r="202" customFormat="false" ht="15" hidden="false" customHeight="false" outlineLevel="0" collapsed="false">
      <c r="B202" s="34"/>
      <c r="C202" s="20"/>
      <c r="D202" s="20"/>
      <c r="E202" s="35"/>
      <c r="F202" s="21"/>
      <c r="G202" s="21"/>
      <c r="H202" s="24" t="str">
        <f aca="false">IF(N(F202)=0,"",G202/F202)</f>
        <v/>
      </c>
      <c r="I202" s="36" t="str">
        <f aca="false">IF(B202="","",B202+1)</f>
        <v/>
      </c>
      <c r="J202" s="36" t="str">
        <f aca="false">IF(B202="","",B202+7)</f>
        <v/>
      </c>
      <c r="K202" s="36" t="str">
        <f aca="false">IF(B202="","",B202+30)</f>
        <v/>
      </c>
    </row>
    <row r="203" customFormat="false" ht="15" hidden="false" customHeight="false" outlineLevel="0" collapsed="false">
      <c r="B203" s="37"/>
      <c r="C203" s="38"/>
      <c r="D203" s="38"/>
      <c r="E203" s="39"/>
      <c r="F203" s="40"/>
      <c r="G203" s="40"/>
      <c r="H203" s="24" t="str">
        <f aca="false">IF(N(F203)=0,"",G203/F203)</f>
        <v/>
      </c>
      <c r="I203" s="36" t="str">
        <f aca="false">IF(B203="","",B203+1)</f>
        <v/>
      </c>
      <c r="J203" s="36" t="str">
        <f aca="false">IF(B203="","",B203+7)</f>
        <v/>
      </c>
      <c r="K203" s="36" t="str">
        <f aca="false">IF(B203="","",B203+30)</f>
        <v/>
      </c>
    </row>
    <row r="204" customFormat="false" ht="15" hidden="false" customHeight="false" outlineLevel="0" collapsed="false">
      <c r="B204" s="34"/>
      <c r="C204" s="20"/>
      <c r="D204" s="20"/>
      <c r="E204" s="35"/>
      <c r="F204" s="21"/>
      <c r="G204" s="21"/>
      <c r="H204" s="24" t="str">
        <f aca="false">IF(N(F204)=0,"",G204/F204)</f>
        <v/>
      </c>
      <c r="I204" s="36" t="str">
        <f aca="false">IF(B204="","",B204+1)</f>
        <v/>
      </c>
      <c r="J204" s="36" t="str">
        <f aca="false">IF(B204="","",B204+7)</f>
        <v/>
      </c>
      <c r="K204" s="36" t="str">
        <f aca="false">IF(B204="","",B204+30)</f>
        <v/>
      </c>
    </row>
    <row r="205" customFormat="false" ht="15" hidden="false" customHeight="false" outlineLevel="0" collapsed="false">
      <c r="B205" s="37"/>
      <c r="C205" s="38"/>
      <c r="D205" s="38"/>
      <c r="E205" s="39"/>
      <c r="F205" s="40"/>
      <c r="G205" s="40"/>
      <c r="H205" s="24" t="str">
        <f aca="false">IF(N(F205)=0,"",G205/F205)</f>
        <v/>
      </c>
      <c r="I205" s="36" t="str">
        <f aca="false">IF(B205="","",B205+1)</f>
        <v/>
      </c>
      <c r="J205" s="36" t="str">
        <f aca="false">IF(B205="","",B205+7)</f>
        <v/>
      </c>
      <c r="K205" s="36" t="str">
        <f aca="false">IF(B205="","",B205+30)</f>
        <v/>
      </c>
    </row>
    <row r="206" customFormat="false" ht="15" hidden="false" customHeight="false" outlineLevel="0" collapsed="false">
      <c r="B206" s="34"/>
      <c r="C206" s="20"/>
      <c r="D206" s="20"/>
      <c r="E206" s="35"/>
      <c r="F206" s="21"/>
      <c r="G206" s="21"/>
      <c r="H206" s="24" t="str">
        <f aca="false">IF(N(F206)=0,"",G206/F206)</f>
        <v/>
      </c>
      <c r="I206" s="36" t="str">
        <f aca="false">IF(B206="","",B206+1)</f>
        <v/>
      </c>
      <c r="J206" s="36" t="str">
        <f aca="false">IF(B206="","",B206+7)</f>
        <v/>
      </c>
      <c r="K206" s="36" t="str">
        <f aca="false">IF(B206="","",B206+30)</f>
        <v/>
      </c>
    </row>
    <row r="207" customFormat="false" ht="15" hidden="false" customHeight="false" outlineLevel="0" collapsed="false">
      <c r="B207" s="37"/>
      <c r="C207" s="38"/>
      <c r="D207" s="38"/>
      <c r="E207" s="39"/>
      <c r="F207" s="40"/>
      <c r="G207" s="40"/>
      <c r="H207" s="24" t="str">
        <f aca="false">IF(N(F207)=0,"",G207/F207)</f>
        <v/>
      </c>
      <c r="I207" s="36" t="str">
        <f aca="false">IF(B207="","",B207+1)</f>
        <v/>
      </c>
      <c r="J207" s="36" t="str">
        <f aca="false">IF(B207="","",B207+7)</f>
        <v/>
      </c>
      <c r="K207" s="36" t="str">
        <f aca="false">IF(B207="","",B207+30)</f>
        <v/>
      </c>
    </row>
    <row r="208" customFormat="false" ht="15" hidden="false" customHeight="false" outlineLevel="0" collapsed="false">
      <c r="B208" s="34"/>
      <c r="C208" s="20"/>
      <c r="D208" s="20"/>
      <c r="E208" s="35"/>
      <c r="F208" s="21"/>
      <c r="G208" s="21"/>
      <c r="H208" s="24" t="str">
        <f aca="false">IF(N(F208)=0,"",G208/F208)</f>
        <v/>
      </c>
      <c r="I208" s="36" t="str">
        <f aca="false">IF(B208="","",B208+1)</f>
        <v/>
      </c>
      <c r="J208" s="36" t="str">
        <f aca="false">IF(B208="","",B208+7)</f>
        <v/>
      </c>
      <c r="K208" s="36" t="str">
        <f aca="false">IF(B208="","",B208+30)</f>
        <v/>
      </c>
    </row>
    <row r="209" customFormat="false" ht="15" hidden="false" customHeight="false" outlineLevel="0" collapsed="false">
      <c r="B209" s="37"/>
      <c r="C209" s="38"/>
      <c r="D209" s="38"/>
      <c r="E209" s="39"/>
      <c r="F209" s="40"/>
      <c r="G209" s="40"/>
      <c r="H209" s="24" t="str">
        <f aca="false">IF(N(F209)=0,"",G209/F209)</f>
        <v/>
      </c>
      <c r="I209" s="36" t="str">
        <f aca="false">IF(B209="","",B209+1)</f>
        <v/>
      </c>
      <c r="J209" s="36" t="str">
        <f aca="false">IF(B209="","",B209+7)</f>
        <v/>
      </c>
      <c r="K209" s="36" t="str">
        <f aca="false">IF(B209="","",B209+30)</f>
        <v/>
      </c>
    </row>
    <row r="210" customFormat="false" ht="15" hidden="false" customHeight="false" outlineLevel="0" collapsed="false">
      <c r="B210" s="34"/>
      <c r="C210" s="20"/>
      <c r="D210" s="20"/>
      <c r="E210" s="35"/>
      <c r="F210" s="21"/>
      <c r="G210" s="21"/>
      <c r="H210" s="24" t="str">
        <f aca="false">IF(N(F210)=0,"",G210/F210)</f>
        <v/>
      </c>
      <c r="I210" s="36" t="str">
        <f aca="false">IF(B210="","",B210+1)</f>
        <v/>
      </c>
      <c r="J210" s="36" t="str">
        <f aca="false">IF(B210="","",B210+7)</f>
        <v/>
      </c>
      <c r="K210" s="36" t="str">
        <f aca="false">IF(B210="","",B210+30)</f>
        <v/>
      </c>
    </row>
    <row r="211" customFormat="false" ht="15" hidden="false" customHeight="false" outlineLevel="0" collapsed="false">
      <c r="B211" s="37"/>
      <c r="C211" s="38"/>
      <c r="D211" s="38"/>
      <c r="E211" s="39"/>
      <c r="F211" s="40"/>
      <c r="G211" s="40"/>
      <c r="H211" s="24" t="str">
        <f aca="false">IF(N(F211)=0,"",G211/F211)</f>
        <v/>
      </c>
      <c r="I211" s="36" t="str">
        <f aca="false">IF(B211="","",B211+1)</f>
        <v/>
      </c>
      <c r="J211" s="36" t="str">
        <f aca="false">IF(B211="","",B211+7)</f>
        <v/>
      </c>
      <c r="K211" s="36" t="str">
        <f aca="false">IF(B211="","",B211+30)</f>
        <v/>
      </c>
    </row>
    <row r="212" customFormat="false" ht="15" hidden="false" customHeight="false" outlineLevel="0" collapsed="false">
      <c r="B212" s="34"/>
      <c r="C212" s="20"/>
      <c r="D212" s="20"/>
      <c r="E212" s="35"/>
      <c r="F212" s="21"/>
      <c r="G212" s="21"/>
      <c r="H212" s="24" t="str">
        <f aca="false">IF(N(F212)=0,"",G212/F212)</f>
        <v/>
      </c>
      <c r="I212" s="36" t="str">
        <f aca="false">IF(B212="","",B212+1)</f>
        <v/>
      </c>
      <c r="J212" s="36" t="str">
        <f aca="false">IF(B212="","",B212+7)</f>
        <v/>
      </c>
      <c r="K212" s="36" t="str">
        <f aca="false">IF(B212="","",B212+30)</f>
        <v/>
      </c>
    </row>
    <row r="213" customFormat="false" ht="15" hidden="false" customHeight="false" outlineLevel="0" collapsed="false">
      <c r="B213" s="37"/>
      <c r="C213" s="38"/>
      <c r="D213" s="38"/>
      <c r="E213" s="39"/>
      <c r="F213" s="40"/>
      <c r="G213" s="40"/>
      <c r="H213" s="24" t="str">
        <f aca="false">IF(N(F213)=0,"",G213/F213)</f>
        <v/>
      </c>
      <c r="I213" s="36" t="str">
        <f aca="false">IF(B213="","",B213+1)</f>
        <v/>
      </c>
      <c r="J213" s="36" t="str">
        <f aca="false">IF(B213="","",B213+7)</f>
        <v/>
      </c>
      <c r="K213" s="36" t="str">
        <f aca="false">IF(B213="","",B213+30)</f>
        <v/>
      </c>
    </row>
    <row r="214" customFormat="false" ht="15" hidden="false" customHeight="false" outlineLevel="0" collapsed="false">
      <c r="B214" s="34"/>
      <c r="C214" s="20"/>
      <c r="D214" s="20"/>
      <c r="E214" s="35"/>
      <c r="F214" s="21"/>
      <c r="G214" s="21"/>
      <c r="H214" s="24" t="str">
        <f aca="false">IF(N(F214)=0,"",G214/F214)</f>
        <v/>
      </c>
      <c r="I214" s="36" t="str">
        <f aca="false">IF(B214="","",B214+1)</f>
        <v/>
      </c>
      <c r="J214" s="36" t="str">
        <f aca="false">IF(B214="","",B214+7)</f>
        <v/>
      </c>
      <c r="K214" s="36" t="str">
        <f aca="false">IF(B214="","",B214+30)</f>
        <v/>
      </c>
    </row>
    <row r="215" customFormat="false" ht="15" hidden="false" customHeight="false" outlineLevel="0" collapsed="false">
      <c r="B215" s="37"/>
      <c r="C215" s="38"/>
      <c r="D215" s="38"/>
      <c r="E215" s="39"/>
      <c r="F215" s="40"/>
      <c r="G215" s="40"/>
      <c r="H215" s="24" t="str">
        <f aca="false">IF(N(F215)=0,"",G215/F215)</f>
        <v/>
      </c>
      <c r="I215" s="36" t="str">
        <f aca="false">IF(B215="","",B215+1)</f>
        <v/>
      </c>
      <c r="J215" s="36" t="str">
        <f aca="false">IF(B215="","",B215+7)</f>
        <v/>
      </c>
      <c r="K215" s="36" t="str">
        <f aca="false">IF(B215="","",B215+30)</f>
        <v/>
      </c>
    </row>
    <row r="216" customFormat="false" ht="15" hidden="false" customHeight="false" outlineLevel="0" collapsed="false">
      <c r="B216" s="34"/>
      <c r="C216" s="20"/>
      <c r="D216" s="20"/>
      <c r="E216" s="35"/>
      <c r="F216" s="21"/>
      <c r="G216" s="21"/>
      <c r="H216" s="24" t="str">
        <f aca="false">IF(N(F216)=0,"",G216/F216)</f>
        <v/>
      </c>
      <c r="I216" s="36" t="str">
        <f aca="false">IF(B216="","",B216+1)</f>
        <v/>
      </c>
      <c r="J216" s="36" t="str">
        <f aca="false">IF(B216="","",B216+7)</f>
        <v/>
      </c>
      <c r="K216" s="36" t="str">
        <f aca="false">IF(B216="","",B216+30)</f>
        <v/>
      </c>
    </row>
    <row r="217" customFormat="false" ht="15" hidden="false" customHeight="false" outlineLevel="0" collapsed="false">
      <c r="B217" s="37"/>
      <c r="C217" s="38"/>
      <c r="D217" s="38"/>
      <c r="E217" s="39"/>
      <c r="F217" s="40"/>
      <c r="G217" s="40"/>
      <c r="H217" s="24" t="str">
        <f aca="false">IF(N(F217)=0,"",G217/F217)</f>
        <v/>
      </c>
      <c r="I217" s="36" t="str">
        <f aca="false">IF(B217="","",B217+1)</f>
        <v/>
      </c>
      <c r="J217" s="36" t="str">
        <f aca="false">IF(B217="","",B217+7)</f>
        <v/>
      </c>
      <c r="K217" s="36" t="str">
        <f aca="false">IF(B217="","",B217+30)</f>
        <v/>
      </c>
    </row>
    <row r="218" customFormat="false" ht="15" hidden="false" customHeight="false" outlineLevel="0" collapsed="false">
      <c r="B218" s="34"/>
      <c r="C218" s="20"/>
      <c r="D218" s="20"/>
      <c r="E218" s="35"/>
      <c r="F218" s="21"/>
      <c r="G218" s="21"/>
      <c r="H218" s="24" t="str">
        <f aca="false">IF(N(F218)=0,"",G218/F218)</f>
        <v/>
      </c>
      <c r="I218" s="36" t="str">
        <f aca="false">IF(B218="","",B218+1)</f>
        <v/>
      </c>
      <c r="J218" s="36" t="str">
        <f aca="false">IF(B218="","",B218+7)</f>
        <v/>
      </c>
      <c r="K218" s="36" t="str">
        <f aca="false">IF(B218="","",B218+30)</f>
        <v/>
      </c>
    </row>
    <row r="219" customFormat="false" ht="15" hidden="false" customHeight="false" outlineLevel="0" collapsed="false">
      <c r="B219" s="37"/>
      <c r="C219" s="38"/>
      <c r="D219" s="38"/>
      <c r="E219" s="39"/>
      <c r="F219" s="40"/>
      <c r="G219" s="40"/>
      <c r="H219" s="24" t="str">
        <f aca="false">IF(N(F219)=0,"",G219/F219)</f>
        <v/>
      </c>
      <c r="I219" s="36" t="str">
        <f aca="false">IF(B219="","",B219+1)</f>
        <v/>
      </c>
      <c r="J219" s="36" t="str">
        <f aca="false">IF(B219="","",B219+7)</f>
        <v/>
      </c>
      <c r="K219" s="36" t="str">
        <f aca="false">IF(B219="","",B219+30)</f>
        <v/>
      </c>
    </row>
    <row r="220" customFormat="false" ht="15" hidden="false" customHeight="false" outlineLevel="0" collapsed="false">
      <c r="B220" s="34"/>
      <c r="C220" s="20"/>
      <c r="D220" s="20"/>
      <c r="E220" s="35"/>
      <c r="F220" s="21"/>
      <c r="G220" s="21"/>
      <c r="H220" s="24" t="str">
        <f aca="false">IF(N(F220)=0,"",G220/F220)</f>
        <v/>
      </c>
      <c r="I220" s="36" t="str">
        <f aca="false">IF(B220="","",B220+1)</f>
        <v/>
      </c>
      <c r="J220" s="36" t="str">
        <f aca="false">IF(B220="","",B220+7)</f>
        <v/>
      </c>
      <c r="K220" s="36" t="str">
        <f aca="false">IF(B220="","",B220+30)</f>
        <v/>
      </c>
    </row>
    <row r="221" customFormat="false" ht="15" hidden="false" customHeight="false" outlineLevel="0" collapsed="false">
      <c r="B221" s="37"/>
      <c r="C221" s="38"/>
      <c r="D221" s="38"/>
      <c r="E221" s="39"/>
      <c r="F221" s="40"/>
      <c r="G221" s="40"/>
      <c r="H221" s="24" t="str">
        <f aca="false">IF(N(F221)=0,"",G221/F221)</f>
        <v/>
      </c>
      <c r="I221" s="36" t="str">
        <f aca="false">IF(B221="","",B221+1)</f>
        <v/>
      </c>
      <c r="J221" s="36" t="str">
        <f aca="false">IF(B221="","",B221+7)</f>
        <v/>
      </c>
      <c r="K221" s="36" t="str">
        <f aca="false">IF(B221="","",B221+30)</f>
        <v/>
      </c>
    </row>
    <row r="222" customFormat="false" ht="15" hidden="false" customHeight="false" outlineLevel="0" collapsed="false">
      <c r="B222" s="34"/>
      <c r="C222" s="20"/>
      <c r="D222" s="20"/>
      <c r="E222" s="35"/>
      <c r="F222" s="21"/>
      <c r="G222" s="21"/>
      <c r="H222" s="24" t="str">
        <f aca="false">IF(N(F222)=0,"",G222/F222)</f>
        <v/>
      </c>
      <c r="I222" s="36" t="str">
        <f aca="false">IF(B222="","",B222+1)</f>
        <v/>
      </c>
      <c r="J222" s="36" t="str">
        <f aca="false">IF(B222="","",B222+7)</f>
        <v/>
      </c>
      <c r="K222" s="36" t="str">
        <f aca="false">IF(B222="","",B222+30)</f>
        <v/>
      </c>
    </row>
    <row r="223" customFormat="false" ht="15" hidden="false" customHeight="false" outlineLevel="0" collapsed="false">
      <c r="B223" s="37"/>
      <c r="C223" s="38"/>
      <c r="D223" s="38"/>
      <c r="E223" s="39"/>
      <c r="F223" s="40"/>
      <c r="G223" s="40"/>
      <c r="H223" s="24" t="str">
        <f aca="false">IF(N(F223)=0,"",G223/F223)</f>
        <v/>
      </c>
      <c r="I223" s="36" t="str">
        <f aca="false">IF(B223="","",B223+1)</f>
        <v/>
      </c>
      <c r="J223" s="36" t="str">
        <f aca="false">IF(B223="","",B223+7)</f>
        <v/>
      </c>
      <c r="K223" s="36" t="str">
        <f aca="false">IF(B223="","",B223+30)</f>
        <v/>
      </c>
    </row>
    <row r="224" customFormat="false" ht="15" hidden="false" customHeight="false" outlineLevel="0" collapsed="false">
      <c r="B224" s="34"/>
      <c r="C224" s="20"/>
      <c r="D224" s="20"/>
      <c r="E224" s="35"/>
      <c r="F224" s="21"/>
      <c r="G224" s="21"/>
      <c r="H224" s="24" t="str">
        <f aca="false">IF(N(F224)=0,"",G224/F224)</f>
        <v/>
      </c>
      <c r="I224" s="36" t="str">
        <f aca="false">IF(B224="","",B224+1)</f>
        <v/>
      </c>
      <c r="J224" s="36" t="str">
        <f aca="false">IF(B224="","",B224+7)</f>
        <v/>
      </c>
      <c r="K224" s="36" t="str">
        <f aca="false">IF(B224="","",B224+30)</f>
        <v/>
      </c>
    </row>
    <row r="225" customFormat="false" ht="15" hidden="false" customHeight="false" outlineLevel="0" collapsed="false">
      <c r="B225" s="37"/>
      <c r="C225" s="38"/>
      <c r="D225" s="38"/>
      <c r="E225" s="39"/>
      <c r="F225" s="40"/>
      <c r="G225" s="40"/>
      <c r="H225" s="24" t="str">
        <f aca="false">IF(N(F225)=0,"",G225/F225)</f>
        <v/>
      </c>
      <c r="I225" s="36" t="str">
        <f aca="false">IF(B225="","",B225+1)</f>
        <v/>
      </c>
      <c r="J225" s="36" t="str">
        <f aca="false">IF(B225="","",B225+7)</f>
        <v/>
      </c>
      <c r="K225" s="36" t="str">
        <f aca="false">IF(B225="","",B225+30)</f>
        <v/>
      </c>
    </row>
    <row r="226" customFormat="false" ht="15" hidden="false" customHeight="false" outlineLevel="0" collapsed="false">
      <c r="B226" s="34"/>
      <c r="C226" s="20"/>
      <c r="D226" s="20"/>
      <c r="E226" s="35"/>
      <c r="F226" s="21"/>
      <c r="G226" s="21"/>
      <c r="H226" s="24" t="str">
        <f aca="false">IF(N(F226)=0,"",G226/F226)</f>
        <v/>
      </c>
      <c r="I226" s="36" t="str">
        <f aca="false">IF(B226="","",B226+1)</f>
        <v/>
      </c>
      <c r="J226" s="36" t="str">
        <f aca="false">IF(B226="","",B226+7)</f>
        <v/>
      </c>
      <c r="K226" s="36" t="str">
        <f aca="false">IF(B226="","",B226+30)</f>
        <v/>
      </c>
    </row>
    <row r="227" customFormat="false" ht="15" hidden="false" customHeight="false" outlineLevel="0" collapsed="false">
      <c r="B227" s="37"/>
      <c r="C227" s="38"/>
      <c r="D227" s="38"/>
      <c r="E227" s="39"/>
      <c r="F227" s="40"/>
      <c r="G227" s="40"/>
      <c r="H227" s="24" t="str">
        <f aca="false">IF(N(F227)=0,"",G227/F227)</f>
        <v/>
      </c>
      <c r="I227" s="36" t="str">
        <f aca="false">IF(B227="","",B227+1)</f>
        <v/>
      </c>
      <c r="J227" s="36" t="str">
        <f aca="false">IF(B227="","",B227+7)</f>
        <v/>
      </c>
      <c r="K227" s="36" t="str">
        <f aca="false">IF(B227="","",B227+30)</f>
        <v/>
      </c>
    </row>
    <row r="228" customFormat="false" ht="15" hidden="false" customHeight="false" outlineLevel="0" collapsed="false">
      <c r="B228" s="34"/>
      <c r="C228" s="20"/>
      <c r="D228" s="20"/>
      <c r="E228" s="35"/>
      <c r="F228" s="21"/>
      <c r="G228" s="21"/>
      <c r="H228" s="24" t="str">
        <f aca="false">IF(N(F228)=0,"",G228/F228)</f>
        <v/>
      </c>
      <c r="I228" s="36" t="str">
        <f aca="false">IF(B228="","",B228+1)</f>
        <v/>
      </c>
      <c r="J228" s="36" t="str">
        <f aca="false">IF(B228="","",B228+7)</f>
        <v/>
      </c>
      <c r="K228" s="36" t="str">
        <f aca="false">IF(B228="","",B228+30)</f>
        <v/>
      </c>
    </row>
    <row r="229" customFormat="false" ht="15" hidden="false" customHeight="false" outlineLevel="0" collapsed="false">
      <c r="B229" s="37"/>
      <c r="C229" s="38"/>
      <c r="D229" s="38"/>
      <c r="E229" s="39"/>
      <c r="F229" s="40"/>
      <c r="G229" s="40"/>
      <c r="H229" s="24" t="str">
        <f aca="false">IF(N(F229)=0,"",G229/F229)</f>
        <v/>
      </c>
      <c r="I229" s="36" t="str">
        <f aca="false">IF(B229="","",B229+1)</f>
        <v/>
      </c>
      <c r="J229" s="36" t="str">
        <f aca="false">IF(B229="","",B229+7)</f>
        <v/>
      </c>
      <c r="K229" s="36" t="str">
        <f aca="false">IF(B229="","",B229+30)</f>
        <v/>
      </c>
    </row>
    <row r="230" customFormat="false" ht="15" hidden="false" customHeight="false" outlineLevel="0" collapsed="false">
      <c r="B230" s="34"/>
      <c r="C230" s="20"/>
      <c r="D230" s="20"/>
      <c r="E230" s="35"/>
      <c r="F230" s="21"/>
      <c r="G230" s="21"/>
      <c r="H230" s="24" t="str">
        <f aca="false">IF(N(F230)=0,"",G230/F230)</f>
        <v/>
      </c>
      <c r="I230" s="36" t="str">
        <f aca="false">IF(B230="","",B230+1)</f>
        <v/>
      </c>
      <c r="J230" s="36" t="str">
        <f aca="false">IF(B230="","",B230+7)</f>
        <v/>
      </c>
      <c r="K230" s="36" t="str">
        <f aca="false">IF(B230="","",B230+30)</f>
        <v/>
      </c>
    </row>
    <row r="231" customFormat="false" ht="15" hidden="false" customHeight="false" outlineLevel="0" collapsed="false">
      <c r="B231" s="37"/>
      <c r="C231" s="38"/>
      <c r="D231" s="38"/>
      <c r="E231" s="39"/>
      <c r="F231" s="40"/>
      <c r="G231" s="40"/>
      <c r="H231" s="24" t="str">
        <f aca="false">IF(N(F231)=0,"",G231/F231)</f>
        <v/>
      </c>
      <c r="I231" s="36" t="str">
        <f aca="false">IF(B231="","",B231+1)</f>
        <v/>
      </c>
      <c r="J231" s="36" t="str">
        <f aca="false">IF(B231="","",B231+7)</f>
        <v/>
      </c>
      <c r="K231" s="36" t="str">
        <f aca="false">IF(B231="","",B231+30)</f>
        <v/>
      </c>
    </row>
    <row r="232" customFormat="false" ht="15" hidden="false" customHeight="false" outlineLevel="0" collapsed="false">
      <c r="B232" s="34"/>
      <c r="C232" s="20"/>
      <c r="D232" s="20"/>
      <c r="E232" s="35"/>
      <c r="F232" s="21"/>
      <c r="G232" s="21"/>
      <c r="H232" s="24" t="str">
        <f aca="false">IF(N(F232)=0,"",G232/F232)</f>
        <v/>
      </c>
      <c r="I232" s="36" t="str">
        <f aca="false">IF(B232="","",B232+1)</f>
        <v/>
      </c>
      <c r="J232" s="36" t="str">
        <f aca="false">IF(B232="","",B232+7)</f>
        <v/>
      </c>
      <c r="K232" s="36" t="str">
        <f aca="false">IF(B232="","",B232+30)</f>
        <v/>
      </c>
    </row>
    <row r="233" customFormat="false" ht="15" hidden="false" customHeight="false" outlineLevel="0" collapsed="false">
      <c r="B233" s="37"/>
      <c r="C233" s="38"/>
      <c r="D233" s="38"/>
      <c r="E233" s="39"/>
      <c r="F233" s="40"/>
      <c r="G233" s="40"/>
      <c r="H233" s="24" t="str">
        <f aca="false">IF(N(F233)=0,"",G233/F233)</f>
        <v/>
      </c>
      <c r="I233" s="36" t="str">
        <f aca="false">IF(B233="","",B233+1)</f>
        <v/>
      </c>
      <c r="J233" s="36" t="str">
        <f aca="false">IF(B233="","",B233+7)</f>
        <v/>
      </c>
      <c r="K233" s="36" t="str">
        <f aca="false">IF(B233="","",B233+30)</f>
        <v/>
      </c>
    </row>
    <row r="234" customFormat="false" ht="15" hidden="false" customHeight="false" outlineLevel="0" collapsed="false">
      <c r="B234" s="34"/>
      <c r="C234" s="20"/>
      <c r="D234" s="20"/>
      <c r="E234" s="35"/>
      <c r="F234" s="21"/>
      <c r="G234" s="21"/>
      <c r="H234" s="24" t="str">
        <f aca="false">IF(N(F234)=0,"",G234/F234)</f>
        <v/>
      </c>
      <c r="I234" s="36" t="str">
        <f aca="false">IF(B234="","",B234+1)</f>
        <v/>
      </c>
      <c r="J234" s="36" t="str">
        <f aca="false">IF(B234="","",B234+7)</f>
        <v/>
      </c>
      <c r="K234" s="36" t="str">
        <f aca="false">IF(B234="","",B234+30)</f>
        <v/>
      </c>
    </row>
    <row r="235" customFormat="false" ht="15" hidden="false" customHeight="false" outlineLevel="0" collapsed="false">
      <c r="B235" s="37"/>
      <c r="C235" s="38"/>
      <c r="D235" s="38"/>
      <c r="E235" s="39"/>
      <c r="F235" s="40"/>
      <c r="G235" s="40"/>
      <c r="H235" s="24" t="str">
        <f aca="false">IF(N(F235)=0,"",G235/F235)</f>
        <v/>
      </c>
      <c r="I235" s="36" t="str">
        <f aca="false">IF(B235="","",B235+1)</f>
        <v/>
      </c>
      <c r="J235" s="36" t="str">
        <f aca="false">IF(B235="","",B235+7)</f>
        <v/>
      </c>
      <c r="K235" s="36" t="str">
        <f aca="false">IF(B235="","",B235+30)</f>
        <v/>
      </c>
    </row>
    <row r="236" customFormat="false" ht="15" hidden="false" customHeight="false" outlineLevel="0" collapsed="false">
      <c r="B236" s="34"/>
      <c r="C236" s="20"/>
      <c r="D236" s="20"/>
      <c r="E236" s="35"/>
      <c r="F236" s="21"/>
      <c r="G236" s="21"/>
      <c r="H236" s="24" t="str">
        <f aca="false">IF(N(F236)=0,"",G236/F236)</f>
        <v/>
      </c>
      <c r="I236" s="36" t="str">
        <f aca="false">IF(B236="","",B236+1)</f>
        <v/>
      </c>
      <c r="J236" s="36" t="str">
        <f aca="false">IF(B236="","",B236+7)</f>
        <v/>
      </c>
      <c r="K236" s="36" t="str">
        <f aca="false">IF(B236="","",B236+30)</f>
        <v/>
      </c>
    </row>
    <row r="237" customFormat="false" ht="15" hidden="false" customHeight="false" outlineLevel="0" collapsed="false">
      <c r="B237" s="37"/>
      <c r="C237" s="38"/>
      <c r="D237" s="38"/>
      <c r="E237" s="39"/>
      <c r="F237" s="40"/>
      <c r="G237" s="40"/>
      <c r="H237" s="24" t="str">
        <f aca="false">IF(N(F237)=0,"",G237/F237)</f>
        <v/>
      </c>
      <c r="I237" s="36" t="str">
        <f aca="false">IF(B237="","",B237+1)</f>
        <v/>
      </c>
      <c r="J237" s="36" t="str">
        <f aca="false">IF(B237="","",B237+7)</f>
        <v/>
      </c>
      <c r="K237" s="36" t="str">
        <f aca="false">IF(B237="","",B237+30)</f>
        <v/>
      </c>
    </row>
    <row r="238" customFormat="false" ht="15" hidden="false" customHeight="false" outlineLevel="0" collapsed="false">
      <c r="B238" s="34"/>
      <c r="C238" s="20"/>
      <c r="D238" s="20"/>
      <c r="E238" s="35"/>
      <c r="F238" s="21"/>
      <c r="G238" s="21"/>
      <c r="H238" s="24" t="str">
        <f aca="false">IF(N(F238)=0,"",G238/F238)</f>
        <v/>
      </c>
      <c r="I238" s="36" t="str">
        <f aca="false">IF(B238="","",B238+1)</f>
        <v/>
      </c>
      <c r="J238" s="36" t="str">
        <f aca="false">IF(B238="","",B238+7)</f>
        <v/>
      </c>
      <c r="K238" s="36" t="str">
        <f aca="false">IF(B238="","",B238+30)</f>
        <v/>
      </c>
    </row>
    <row r="239" customFormat="false" ht="15" hidden="false" customHeight="false" outlineLevel="0" collapsed="false">
      <c r="B239" s="37"/>
      <c r="C239" s="38"/>
      <c r="D239" s="38"/>
      <c r="E239" s="39"/>
      <c r="F239" s="40"/>
      <c r="G239" s="40"/>
      <c r="H239" s="24" t="str">
        <f aca="false">IF(N(F239)=0,"",G239/F239)</f>
        <v/>
      </c>
      <c r="I239" s="36" t="str">
        <f aca="false">IF(B239="","",B239+1)</f>
        <v/>
      </c>
      <c r="J239" s="36" t="str">
        <f aca="false">IF(B239="","",B239+7)</f>
        <v/>
      </c>
      <c r="K239" s="36" t="str">
        <f aca="false">IF(B239="","",B239+30)</f>
        <v/>
      </c>
    </row>
    <row r="240" customFormat="false" ht="15" hidden="false" customHeight="false" outlineLevel="0" collapsed="false">
      <c r="B240" s="34"/>
      <c r="C240" s="20"/>
      <c r="D240" s="20"/>
      <c r="E240" s="35"/>
      <c r="F240" s="21"/>
      <c r="G240" s="21"/>
      <c r="H240" s="24" t="str">
        <f aca="false">IF(N(F240)=0,"",G240/F240)</f>
        <v/>
      </c>
      <c r="I240" s="36" t="str">
        <f aca="false">IF(B240="","",B240+1)</f>
        <v/>
      </c>
      <c r="J240" s="36" t="str">
        <f aca="false">IF(B240="","",B240+7)</f>
        <v/>
      </c>
      <c r="K240" s="36" t="str">
        <f aca="false">IF(B240="","",B240+30)</f>
        <v/>
      </c>
    </row>
    <row r="241" customFormat="false" ht="15" hidden="false" customHeight="false" outlineLevel="0" collapsed="false">
      <c r="B241" s="37"/>
      <c r="C241" s="38"/>
      <c r="D241" s="38"/>
      <c r="E241" s="39"/>
      <c r="F241" s="40"/>
      <c r="G241" s="40"/>
      <c r="H241" s="24" t="str">
        <f aca="false">IF(N(F241)=0,"",G241/F241)</f>
        <v/>
      </c>
      <c r="I241" s="36" t="str">
        <f aca="false">IF(B241="","",B241+1)</f>
        <v/>
      </c>
      <c r="J241" s="36" t="str">
        <f aca="false">IF(B241="","",B241+7)</f>
        <v/>
      </c>
      <c r="K241" s="36" t="str">
        <f aca="false">IF(B241="","",B241+30)</f>
        <v/>
      </c>
    </row>
    <row r="242" customFormat="false" ht="15" hidden="false" customHeight="false" outlineLevel="0" collapsed="false">
      <c r="B242" s="34"/>
      <c r="C242" s="20"/>
      <c r="D242" s="20"/>
      <c r="E242" s="35"/>
      <c r="F242" s="21"/>
      <c r="G242" s="21"/>
      <c r="H242" s="24" t="str">
        <f aca="false">IF(N(F242)=0,"",G242/F242)</f>
        <v/>
      </c>
      <c r="I242" s="36" t="str">
        <f aca="false">IF(B242="","",B242+1)</f>
        <v/>
      </c>
      <c r="J242" s="36" t="str">
        <f aca="false">IF(B242="","",B242+7)</f>
        <v/>
      </c>
      <c r="K242" s="36" t="str">
        <f aca="false">IF(B242="","",B242+30)</f>
        <v/>
      </c>
    </row>
    <row r="243" customFormat="false" ht="15" hidden="false" customHeight="false" outlineLevel="0" collapsed="false">
      <c r="B243" s="37"/>
      <c r="C243" s="38"/>
      <c r="D243" s="38"/>
      <c r="E243" s="39"/>
      <c r="F243" s="40"/>
      <c r="G243" s="40"/>
      <c r="H243" s="24" t="str">
        <f aca="false">IF(N(F243)=0,"",G243/F243)</f>
        <v/>
      </c>
      <c r="I243" s="36" t="str">
        <f aca="false">IF(B243="","",B243+1)</f>
        <v/>
      </c>
      <c r="J243" s="36" t="str">
        <f aca="false">IF(B243="","",B243+7)</f>
        <v/>
      </c>
      <c r="K243" s="36" t="str">
        <f aca="false">IF(B243="","",B243+30)</f>
        <v/>
      </c>
    </row>
    <row r="244" customFormat="false" ht="15" hidden="false" customHeight="false" outlineLevel="0" collapsed="false">
      <c r="B244" s="34"/>
      <c r="C244" s="20"/>
      <c r="D244" s="20"/>
      <c r="E244" s="35"/>
      <c r="F244" s="21"/>
      <c r="G244" s="21"/>
      <c r="H244" s="24" t="str">
        <f aca="false">IF(N(F244)=0,"",G244/F244)</f>
        <v/>
      </c>
      <c r="I244" s="36" t="str">
        <f aca="false">IF(B244="","",B244+1)</f>
        <v/>
      </c>
      <c r="J244" s="36" t="str">
        <f aca="false">IF(B244="","",B244+7)</f>
        <v/>
      </c>
      <c r="K244" s="36" t="str">
        <f aca="false">IF(B244="","",B244+30)</f>
        <v/>
      </c>
    </row>
    <row r="245" customFormat="false" ht="15" hidden="false" customHeight="false" outlineLevel="0" collapsed="false">
      <c r="B245" s="37"/>
      <c r="C245" s="38"/>
      <c r="D245" s="38"/>
      <c r="E245" s="39"/>
      <c r="F245" s="40"/>
      <c r="G245" s="40"/>
      <c r="H245" s="24" t="str">
        <f aca="false">IF(N(F245)=0,"",G245/F245)</f>
        <v/>
      </c>
      <c r="I245" s="36" t="str">
        <f aca="false">IF(B245="","",B245+1)</f>
        <v/>
      </c>
      <c r="J245" s="36" t="str">
        <f aca="false">IF(B245="","",B245+7)</f>
        <v/>
      </c>
      <c r="K245" s="36" t="str">
        <f aca="false">IF(B245="","",B245+30)</f>
        <v/>
      </c>
    </row>
    <row r="246" customFormat="false" ht="15" hidden="false" customHeight="false" outlineLevel="0" collapsed="false">
      <c r="B246" s="34"/>
      <c r="C246" s="20"/>
      <c r="D246" s="20"/>
      <c r="E246" s="35"/>
      <c r="F246" s="21"/>
      <c r="G246" s="21"/>
      <c r="H246" s="24" t="str">
        <f aca="false">IF(N(F246)=0,"",G246/F246)</f>
        <v/>
      </c>
      <c r="I246" s="36" t="str">
        <f aca="false">IF(B246="","",B246+1)</f>
        <v/>
      </c>
      <c r="J246" s="36" t="str">
        <f aca="false">IF(B246="","",B246+7)</f>
        <v/>
      </c>
      <c r="K246" s="36" t="str">
        <f aca="false">IF(B246="","",B246+30)</f>
        <v/>
      </c>
    </row>
    <row r="247" customFormat="false" ht="15" hidden="false" customHeight="false" outlineLevel="0" collapsed="false">
      <c r="B247" s="37"/>
      <c r="C247" s="38"/>
      <c r="D247" s="38"/>
      <c r="E247" s="39"/>
      <c r="F247" s="40"/>
      <c r="G247" s="40"/>
      <c r="H247" s="24" t="str">
        <f aca="false">IF(N(F247)=0,"",G247/F247)</f>
        <v/>
      </c>
      <c r="I247" s="36" t="str">
        <f aca="false">IF(B247="","",B247+1)</f>
        <v/>
      </c>
      <c r="J247" s="36" t="str">
        <f aca="false">IF(B247="","",B247+7)</f>
        <v/>
      </c>
      <c r="K247" s="36" t="str">
        <f aca="false">IF(B247="","",B247+30)</f>
        <v/>
      </c>
    </row>
    <row r="248" customFormat="false" ht="15" hidden="false" customHeight="false" outlineLevel="0" collapsed="false">
      <c r="B248" s="34"/>
      <c r="C248" s="20"/>
      <c r="D248" s="20"/>
      <c r="E248" s="35"/>
      <c r="F248" s="21"/>
      <c r="G248" s="21"/>
      <c r="H248" s="24" t="str">
        <f aca="false">IF(N(F248)=0,"",G248/F248)</f>
        <v/>
      </c>
      <c r="I248" s="36" t="str">
        <f aca="false">IF(B248="","",B248+1)</f>
        <v/>
      </c>
      <c r="J248" s="36" t="str">
        <f aca="false">IF(B248="","",B248+7)</f>
        <v/>
      </c>
      <c r="K248" s="36" t="str">
        <f aca="false">IF(B248="","",B248+30)</f>
        <v/>
      </c>
    </row>
    <row r="249" customFormat="false" ht="15" hidden="false" customHeight="false" outlineLevel="0" collapsed="false">
      <c r="B249" s="37"/>
      <c r="C249" s="38"/>
      <c r="D249" s="38"/>
      <c r="E249" s="39"/>
      <c r="F249" s="40"/>
      <c r="G249" s="40"/>
      <c r="H249" s="24" t="str">
        <f aca="false">IF(N(F249)=0,"",G249/F249)</f>
        <v/>
      </c>
      <c r="I249" s="36" t="str">
        <f aca="false">IF(B249="","",B249+1)</f>
        <v/>
      </c>
      <c r="J249" s="36" t="str">
        <f aca="false">IF(B249="","",B249+7)</f>
        <v/>
      </c>
      <c r="K249" s="36" t="str">
        <f aca="false">IF(B249="","",B249+30)</f>
        <v/>
      </c>
    </row>
    <row r="250" customFormat="false" ht="15" hidden="false" customHeight="false" outlineLevel="0" collapsed="false">
      <c r="B250" s="34"/>
      <c r="C250" s="20"/>
      <c r="D250" s="20"/>
      <c r="E250" s="35"/>
      <c r="F250" s="21"/>
      <c r="G250" s="21"/>
      <c r="H250" s="24" t="str">
        <f aca="false">IF(N(F250)=0,"",G250/F250)</f>
        <v/>
      </c>
      <c r="I250" s="36" t="str">
        <f aca="false">IF(B250="","",B250+1)</f>
        <v/>
      </c>
      <c r="J250" s="36" t="str">
        <f aca="false">IF(B250="","",B250+7)</f>
        <v/>
      </c>
      <c r="K250" s="36" t="str">
        <f aca="false">IF(B250="","",B250+30)</f>
        <v/>
      </c>
    </row>
    <row r="251" customFormat="false" ht="15" hidden="false" customHeight="false" outlineLevel="0" collapsed="false">
      <c r="B251" s="37"/>
      <c r="C251" s="38"/>
      <c r="D251" s="38"/>
      <c r="E251" s="39"/>
      <c r="F251" s="40"/>
      <c r="G251" s="40"/>
      <c r="H251" s="24" t="str">
        <f aca="false">IF(N(F251)=0,"",G251/F251)</f>
        <v/>
      </c>
      <c r="I251" s="36" t="str">
        <f aca="false">IF(B251="","",B251+1)</f>
        <v/>
      </c>
      <c r="J251" s="36" t="str">
        <f aca="false">IF(B251="","",B251+7)</f>
        <v/>
      </c>
      <c r="K251" s="36" t="str">
        <f aca="false">IF(B251="","",B251+30)</f>
        <v/>
      </c>
    </row>
    <row r="252" customFormat="false" ht="15" hidden="false" customHeight="false" outlineLevel="0" collapsed="false">
      <c r="B252" s="34"/>
      <c r="C252" s="20"/>
      <c r="D252" s="20"/>
      <c r="E252" s="35"/>
      <c r="F252" s="21"/>
      <c r="G252" s="21"/>
      <c r="H252" s="24" t="str">
        <f aca="false">IF(N(F252)=0,"",G252/F252)</f>
        <v/>
      </c>
      <c r="I252" s="36" t="str">
        <f aca="false">IF(B252="","",B252+1)</f>
        <v/>
      </c>
      <c r="J252" s="36" t="str">
        <f aca="false">IF(B252="","",B252+7)</f>
        <v/>
      </c>
      <c r="K252" s="36" t="str">
        <f aca="false">IF(B252="","",B252+30)</f>
        <v/>
      </c>
    </row>
    <row r="253" customFormat="false" ht="15" hidden="false" customHeight="false" outlineLevel="0" collapsed="false">
      <c r="B253" s="37"/>
      <c r="C253" s="38"/>
      <c r="D253" s="38"/>
      <c r="E253" s="39"/>
      <c r="F253" s="40"/>
      <c r="G253" s="40"/>
      <c r="H253" s="24" t="str">
        <f aca="false">IF(N(F253)=0,"",G253/F253)</f>
        <v/>
      </c>
      <c r="I253" s="36" t="str">
        <f aca="false">IF(B253="","",B253+1)</f>
        <v/>
      </c>
      <c r="J253" s="36" t="str">
        <f aca="false">IF(B253="","",B253+7)</f>
        <v/>
      </c>
      <c r="K253" s="36" t="str">
        <f aca="false">IF(B253="","",B253+30)</f>
        <v/>
      </c>
    </row>
    <row r="254" customFormat="false" ht="15" hidden="false" customHeight="false" outlineLevel="0" collapsed="false">
      <c r="B254" s="34"/>
      <c r="C254" s="20"/>
      <c r="D254" s="20"/>
      <c r="E254" s="35"/>
      <c r="F254" s="21"/>
      <c r="G254" s="21"/>
      <c r="H254" s="24" t="str">
        <f aca="false">IF(N(F254)=0,"",G254/F254)</f>
        <v/>
      </c>
      <c r="I254" s="36" t="str">
        <f aca="false">IF(B254="","",B254+1)</f>
        <v/>
      </c>
      <c r="J254" s="36" t="str">
        <f aca="false">IF(B254="","",B254+7)</f>
        <v/>
      </c>
      <c r="K254" s="36" t="str">
        <f aca="false">IF(B254="","",B254+30)</f>
        <v/>
      </c>
    </row>
    <row r="255" customFormat="false" ht="15" hidden="false" customHeight="false" outlineLevel="0" collapsed="false">
      <c r="B255" s="37"/>
      <c r="C255" s="38"/>
      <c r="D255" s="38"/>
      <c r="E255" s="39"/>
      <c r="F255" s="40"/>
      <c r="G255" s="40"/>
      <c r="H255" s="24" t="str">
        <f aca="false">IF(N(F255)=0,"",G255/F255)</f>
        <v/>
      </c>
      <c r="I255" s="36" t="str">
        <f aca="false">IF(B255="","",B255+1)</f>
        <v/>
      </c>
      <c r="J255" s="36" t="str">
        <f aca="false">IF(B255="","",B255+7)</f>
        <v/>
      </c>
      <c r="K255" s="36" t="str">
        <f aca="false">IF(B255="","",B255+30)</f>
        <v/>
      </c>
    </row>
    <row r="256" customFormat="false" ht="15" hidden="false" customHeight="false" outlineLevel="0" collapsed="false">
      <c r="B256" s="34"/>
      <c r="C256" s="20"/>
      <c r="D256" s="20"/>
      <c r="E256" s="35"/>
      <c r="F256" s="21"/>
      <c r="G256" s="21"/>
      <c r="H256" s="24" t="str">
        <f aca="false">IF(N(F256)=0,"",G256/F256)</f>
        <v/>
      </c>
      <c r="I256" s="36" t="str">
        <f aca="false">IF(B256="","",B256+1)</f>
        <v/>
      </c>
      <c r="J256" s="36" t="str">
        <f aca="false">IF(B256="","",B256+7)</f>
        <v/>
      </c>
      <c r="K256" s="36" t="str">
        <f aca="false">IF(B256="","",B256+30)</f>
        <v/>
      </c>
    </row>
    <row r="257" customFormat="false" ht="15" hidden="false" customHeight="false" outlineLevel="0" collapsed="false">
      <c r="B257" s="37"/>
      <c r="C257" s="38"/>
      <c r="D257" s="38"/>
      <c r="E257" s="39"/>
      <c r="F257" s="40"/>
      <c r="G257" s="40"/>
      <c r="H257" s="24" t="str">
        <f aca="false">IF(N(F257)=0,"",G257/F257)</f>
        <v/>
      </c>
      <c r="I257" s="36" t="str">
        <f aca="false">IF(B257="","",B257+1)</f>
        <v/>
      </c>
      <c r="J257" s="36" t="str">
        <f aca="false">IF(B257="","",B257+7)</f>
        <v/>
      </c>
      <c r="K257" s="36" t="str">
        <f aca="false">IF(B257="","",B257+30)</f>
        <v/>
      </c>
    </row>
    <row r="258" customFormat="false" ht="15" hidden="false" customHeight="false" outlineLevel="0" collapsed="false">
      <c r="B258" s="34"/>
      <c r="C258" s="20"/>
      <c r="D258" s="20"/>
      <c r="E258" s="35"/>
      <c r="F258" s="21"/>
      <c r="G258" s="21"/>
      <c r="H258" s="24" t="str">
        <f aca="false">IF(N(F258)=0,"",G258/F258)</f>
        <v/>
      </c>
      <c r="I258" s="36" t="str">
        <f aca="false">IF(B258="","",B258+1)</f>
        <v/>
      </c>
      <c r="J258" s="36" t="str">
        <f aca="false">IF(B258="","",B258+7)</f>
        <v/>
      </c>
      <c r="K258" s="36" t="str">
        <f aca="false">IF(B258="","",B258+30)</f>
        <v/>
      </c>
    </row>
    <row r="259" customFormat="false" ht="15" hidden="false" customHeight="false" outlineLevel="0" collapsed="false">
      <c r="B259" s="37"/>
      <c r="C259" s="38"/>
      <c r="D259" s="38"/>
      <c r="E259" s="39"/>
      <c r="F259" s="40"/>
      <c r="G259" s="40"/>
      <c r="H259" s="24" t="str">
        <f aca="false">IF(N(F259)=0,"",G259/F259)</f>
        <v/>
      </c>
      <c r="I259" s="36" t="str">
        <f aca="false">IF(B259="","",B259+1)</f>
        <v/>
      </c>
      <c r="J259" s="36" t="str">
        <f aca="false">IF(B259="","",B259+7)</f>
        <v/>
      </c>
      <c r="K259" s="36" t="str">
        <f aca="false">IF(B259="","",B259+30)</f>
        <v/>
      </c>
    </row>
    <row r="260" customFormat="false" ht="15" hidden="false" customHeight="false" outlineLevel="0" collapsed="false">
      <c r="B260" s="34"/>
      <c r="C260" s="20"/>
      <c r="D260" s="20"/>
      <c r="E260" s="35"/>
      <c r="F260" s="21"/>
      <c r="G260" s="21"/>
      <c r="H260" s="24" t="str">
        <f aca="false">IF(N(F260)=0,"",G260/F260)</f>
        <v/>
      </c>
      <c r="I260" s="36" t="str">
        <f aca="false">IF(B260="","",B260+1)</f>
        <v/>
      </c>
      <c r="J260" s="36" t="str">
        <f aca="false">IF(B260="","",B260+7)</f>
        <v/>
      </c>
      <c r="K260" s="36" t="str">
        <f aca="false">IF(B260="","",B260+30)</f>
        <v/>
      </c>
    </row>
    <row r="261" customFormat="false" ht="15" hidden="false" customHeight="false" outlineLevel="0" collapsed="false">
      <c r="B261" s="37"/>
      <c r="C261" s="38"/>
      <c r="D261" s="38"/>
      <c r="E261" s="39"/>
      <c r="F261" s="40"/>
      <c r="G261" s="40"/>
      <c r="H261" s="24" t="str">
        <f aca="false">IF(N(F261)=0,"",G261/F261)</f>
        <v/>
      </c>
      <c r="I261" s="36" t="str">
        <f aca="false">IF(B261="","",B261+1)</f>
        <v/>
      </c>
      <c r="J261" s="36" t="str">
        <f aca="false">IF(B261="","",B261+7)</f>
        <v/>
      </c>
      <c r="K261" s="36" t="str">
        <f aca="false">IF(B261="","",B261+30)</f>
        <v/>
      </c>
    </row>
    <row r="262" customFormat="false" ht="15" hidden="false" customHeight="false" outlineLevel="0" collapsed="false">
      <c r="B262" s="34"/>
      <c r="C262" s="20"/>
      <c r="D262" s="20"/>
      <c r="E262" s="35"/>
      <c r="F262" s="21"/>
      <c r="G262" s="21"/>
      <c r="H262" s="24" t="str">
        <f aca="false">IF(N(F262)=0,"",G262/F262)</f>
        <v/>
      </c>
      <c r="I262" s="36" t="str">
        <f aca="false">IF(B262="","",B262+1)</f>
        <v/>
      </c>
      <c r="J262" s="36" t="str">
        <f aca="false">IF(B262="","",B262+7)</f>
        <v/>
      </c>
      <c r="K262" s="36" t="str">
        <f aca="false">IF(B262="","",B262+30)</f>
        <v/>
      </c>
    </row>
    <row r="263" customFormat="false" ht="15" hidden="false" customHeight="false" outlineLevel="0" collapsed="false">
      <c r="B263" s="37"/>
      <c r="C263" s="38"/>
      <c r="D263" s="38"/>
      <c r="E263" s="39"/>
      <c r="F263" s="40"/>
      <c r="G263" s="40"/>
      <c r="H263" s="24" t="str">
        <f aca="false">IF(N(F263)=0,"",G263/F263)</f>
        <v/>
      </c>
      <c r="I263" s="36" t="str">
        <f aca="false">IF(B263="","",B263+1)</f>
        <v/>
      </c>
      <c r="J263" s="36" t="str">
        <f aca="false">IF(B263="","",B263+7)</f>
        <v/>
      </c>
      <c r="K263" s="36" t="str">
        <f aca="false">IF(B263="","",B263+30)</f>
        <v/>
      </c>
    </row>
    <row r="264" customFormat="false" ht="15" hidden="false" customHeight="false" outlineLevel="0" collapsed="false">
      <c r="B264" s="34"/>
      <c r="C264" s="20"/>
      <c r="D264" s="20"/>
      <c r="E264" s="35"/>
      <c r="F264" s="21"/>
      <c r="G264" s="21"/>
      <c r="H264" s="24" t="str">
        <f aca="false">IF(N(F264)=0,"",G264/F264)</f>
        <v/>
      </c>
      <c r="I264" s="36" t="str">
        <f aca="false">IF(B264="","",B264+1)</f>
        <v/>
      </c>
      <c r="J264" s="36" t="str">
        <f aca="false">IF(B264="","",B264+7)</f>
        <v/>
      </c>
      <c r="K264" s="36" t="str">
        <f aca="false">IF(B264="","",B264+30)</f>
        <v/>
      </c>
    </row>
    <row r="265" customFormat="false" ht="15" hidden="false" customHeight="false" outlineLevel="0" collapsed="false">
      <c r="B265" s="37"/>
      <c r="C265" s="38"/>
      <c r="D265" s="38"/>
      <c r="E265" s="39"/>
      <c r="F265" s="40"/>
      <c r="G265" s="40"/>
      <c r="H265" s="24" t="str">
        <f aca="false">IF(N(F265)=0,"",G265/F265)</f>
        <v/>
      </c>
      <c r="I265" s="36" t="str">
        <f aca="false">IF(B265="","",B265+1)</f>
        <v/>
      </c>
      <c r="J265" s="36" t="str">
        <f aca="false">IF(B265="","",B265+7)</f>
        <v/>
      </c>
      <c r="K265" s="36" t="str">
        <f aca="false">IF(B265="","",B265+30)</f>
        <v/>
      </c>
    </row>
    <row r="266" customFormat="false" ht="15" hidden="false" customHeight="false" outlineLevel="0" collapsed="false">
      <c r="B266" s="34"/>
      <c r="C266" s="20"/>
      <c r="D266" s="20"/>
      <c r="E266" s="35"/>
      <c r="F266" s="21"/>
      <c r="G266" s="21"/>
      <c r="H266" s="24" t="str">
        <f aca="false">IF(N(F266)=0,"",G266/F266)</f>
        <v/>
      </c>
      <c r="I266" s="36" t="str">
        <f aca="false">IF(B266="","",B266+1)</f>
        <v/>
      </c>
      <c r="J266" s="36" t="str">
        <f aca="false">IF(B266="","",B266+7)</f>
        <v/>
      </c>
      <c r="K266" s="36" t="str">
        <f aca="false">IF(B266="","",B266+30)</f>
        <v/>
      </c>
    </row>
    <row r="267" customFormat="false" ht="15" hidden="false" customHeight="false" outlineLevel="0" collapsed="false">
      <c r="B267" s="37"/>
      <c r="C267" s="38"/>
      <c r="D267" s="38"/>
      <c r="E267" s="39"/>
      <c r="F267" s="40"/>
      <c r="G267" s="40"/>
      <c r="H267" s="24" t="str">
        <f aca="false">IF(N(F267)=0,"",G267/F267)</f>
        <v/>
      </c>
      <c r="I267" s="36" t="str">
        <f aca="false">IF(B267="","",B267+1)</f>
        <v/>
      </c>
      <c r="J267" s="36" t="str">
        <f aca="false">IF(B267="","",B267+7)</f>
        <v/>
      </c>
      <c r="K267" s="36" t="str">
        <f aca="false">IF(B267="","",B267+30)</f>
        <v/>
      </c>
    </row>
    <row r="268" customFormat="false" ht="15" hidden="false" customHeight="false" outlineLevel="0" collapsed="false">
      <c r="B268" s="34"/>
      <c r="C268" s="20"/>
      <c r="D268" s="20"/>
      <c r="E268" s="35"/>
      <c r="F268" s="21"/>
      <c r="G268" s="21"/>
      <c r="H268" s="24" t="str">
        <f aca="false">IF(N(F268)=0,"",G268/F268)</f>
        <v/>
      </c>
      <c r="I268" s="36" t="str">
        <f aca="false">IF(B268="","",B268+1)</f>
        <v/>
      </c>
      <c r="J268" s="36" t="str">
        <f aca="false">IF(B268="","",B268+7)</f>
        <v/>
      </c>
      <c r="K268" s="36" t="str">
        <f aca="false">IF(B268="","",B268+30)</f>
        <v/>
      </c>
    </row>
    <row r="269" customFormat="false" ht="15" hidden="false" customHeight="false" outlineLevel="0" collapsed="false">
      <c r="B269" s="37"/>
      <c r="C269" s="38"/>
      <c r="D269" s="38"/>
      <c r="E269" s="39"/>
      <c r="F269" s="40"/>
      <c r="G269" s="40"/>
      <c r="H269" s="24" t="str">
        <f aca="false">IF(N(F269)=0,"",G269/F269)</f>
        <v/>
      </c>
      <c r="I269" s="36" t="str">
        <f aca="false">IF(B269="","",B269+1)</f>
        <v/>
      </c>
      <c r="J269" s="36" t="str">
        <f aca="false">IF(B269="","",B269+7)</f>
        <v/>
      </c>
      <c r="K269" s="36" t="str">
        <f aca="false">IF(B269="","",B269+30)</f>
        <v/>
      </c>
    </row>
    <row r="270" customFormat="false" ht="15" hidden="false" customHeight="false" outlineLevel="0" collapsed="false">
      <c r="B270" s="34"/>
      <c r="C270" s="20"/>
      <c r="D270" s="20"/>
      <c r="E270" s="35"/>
      <c r="F270" s="21"/>
      <c r="G270" s="21"/>
      <c r="H270" s="24" t="str">
        <f aca="false">IF(N(F270)=0,"",G270/F270)</f>
        <v/>
      </c>
      <c r="I270" s="36" t="str">
        <f aca="false">IF(B270="","",B270+1)</f>
        <v/>
      </c>
      <c r="J270" s="36" t="str">
        <f aca="false">IF(B270="","",B270+7)</f>
        <v/>
      </c>
      <c r="K270" s="36" t="str">
        <f aca="false">IF(B270="","",B270+30)</f>
        <v/>
      </c>
    </row>
    <row r="271" customFormat="false" ht="15" hidden="false" customHeight="false" outlineLevel="0" collapsed="false">
      <c r="B271" s="37"/>
      <c r="C271" s="38"/>
      <c r="D271" s="38"/>
      <c r="E271" s="39"/>
      <c r="F271" s="40"/>
      <c r="G271" s="40"/>
      <c r="H271" s="24" t="str">
        <f aca="false">IF(N(F271)=0,"",G271/F271)</f>
        <v/>
      </c>
      <c r="I271" s="36" t="str">
        <f aca="false">IF(B271="","",B271+1)</f>
        <v/>
      </c>
      <c r="J271" s="36" t="str">
        <f aca="false">IF(B271="","",B271+7)</f>
        <v/>
      </c>
      <c r="K271" s="36" t="str">
        <f aca="false">IF(B271="","",B271+30)</f>
        <v/>
      </c>
    </row>
    <row r="272" customFormat="false" ht="15" hidden="false" customHeight="false" outlineLevel="0" collapsed="false">
      <c r="B272" s="34"/>
      <c r="C272" s="20"/>
      <c r="D272" s="20"/>
      <c r="E272" s="35"/>
      <c r="F272" s="21"/>
      <c r="G272" s="21"/>
      <c r="H272" s="24" t="str">
        <f aca="false">IF(N(F272)=0,"",G272/F272)</f>
        <v/>
      </c>
      <c r="I272" s="36" t="str">
        <f aca="false">IF(B272="","",B272+1)</f>
        <v/>
      </c>
      <c r="J272" s="36" t="str">
        <f aca="false">IF(B272="","",B272+7)</f>
        <v/>
      </c>
      <c r="K272" s="36" t="str">
        <f aca="false">IF(B272="","",B272+30)</f>
        <v/>
      </c>
    </row>
    <row r="273" customFormat="false" ht="15" hidden="false" customHeight="false" outlineLevel="0" collapsed="false">
      <c r="B273" s="37"/>
      <c r="C273" s="38"/>
      <c r="D273" s="38"/>
      <c r="E273" s="39"/>
      <c r="F273" s="40"/>
      <c r="G273" s="40"/>
      <c r="H273" s="24" t="str">
        <f aca="false">IF(N(F273)=0,"",G273/F273)</f>
        <v/>
      </c>
      <c r="I273" s="36" t="str">
        <f aca="false">IF(B273="","",B273+1)</f>
        <v/>
      </c>
      <c r="J273" s="36" t="str">
        <f aca="false">IF(B273="","",B273+7)</f>
        <v/>
      </c>
      <c r="K273" s="36" t="str">
        <f aca="false">IF(B273="","",B273+30)</f>
        <v/>
      </c>
    </row>
    <row r="274" customFormat="false" ht="15" hidden="false" customHeight="false" outlineLevel="0" collapsed="false">
      <c r="B274" s="34"/>
      <c r="C274" s="20"/>
      <c r="D274" s="20"/>
      <c r="E274" s="35"/>
      <c r="F274" s="21"/>
      <c r="G274" s="21"/>
      <c r="H274" s="24" t="str">
        <f aca="false">IF(N(F274)=0,"",G274/F274)</f>
        <v/>
      </c>
      <c r="I274" s="36" t="str">
        <f aca="false">IF(B274="","",B274+1)</f>
        <v/>
      </c>
      <c r="J274" s="36" t="str">
        <f aca="false">IF(B274="","",B274+7)</f>
        <v/>
      </c>
      <c r="K274" s="36" t="str">
        <f aca="false">IF(B274="","",B274+30)</f>
        <v/>
      </c>
    </row>
    <row r="275" customFormat="false" ht="15" hidden="false" customHeight="false" outlineLevel="0" collapsed="false">
      <c r="B275" s="37"/>
      <c r="C275" s="38"/>
      <c r="D275" s="38"/>
      <c r="E275" s="39"/>
      <c r="F275" s="40"/>
      <c r="G275" s="40"/>
      <c r="H275" s="24" t="str">
        <f aca="false">IF(N(F275)=0,"",G275/F275)</f>
        <v/>
      </c>
      <c r="I275" s="36" t="str">
        <f aca="false">IF(B275="","",B275+1)</f>
        <v/>
      </c>
      <c r="J275" s="36" t="str">
        <f aca="false">IF(B275="","",B275+7)</f>
        <v/>
      </c>
      <c r="K275" s="36" t="str">
        <f aca="false">IF(B275="","",B275+30)</f>
        <v/>
      </c>
    </row>
    <row r="276" customFormat="false" ht="15" hidden="false" customHeight="false" outlineLevel="0" collapsed="false">
      <c r="B276" s="34"/>
      <c r="C276" s="20"/>
      <c r="D276" s="20"/>
      <c r="E276" s="35"/>
      <c r="F276" s="21"/>
      <c r="G276" s="21"/>
      <c r="H276" s="24" t="str">
        <f aca="false">IF(N(F276)=0,"",G276/F276)</f>
        <v/>
      </c>
      <c r="I276" s="36" t="str">
        <f aca="false">IF(B276="","",B276+1)</f>
        <v/>
      </c>
      <c r="J276" s="36" t="str">
        <f aca="false">IF(B276="","",B276+7)</f>
        <v/>
      </c>
      <c r="K276" s="36" t="str">
        <f aca="false">IF(B276="","",B276+30)</f>
        <v/>
      </c>
    </row>
    <row r="277" customFormat="false" ht="15" hidden="false" customHeight="false" outlineLevel="0" collapsed="false">
      <c r="B277" s="37"/>
      <c r="C277" s="38"/>
      <c r="D277" s="38"/>
      <c r="E277" s="39"/>
      <c r="F277" s="40"/>
      <c r="G277" s="40"/>
      <c r="H277" s="24" t="str">
        <f aca="false">IF(N(F277)=0,"",G277/F277)</f>
        <v/>
      </c>
      <c r="I277" s="36" t="str">
        <f aca="false">IF(B277="","",B277+1)</f>
        <v/>
      </c>
      <c r="J277" s="36" t="str">
        <f aca="false">IF(B277="","",B277+7)</f>
        <v/>
      </c>
      <c r="K277" s="36" t="str">
        <f aca="false">IF(B277="","",B277+30)</f>
        <v/>
      </c>
    </row>
    <row r="278" customFormat="false" ht="15" hidden="false" customHeight="false" outlineLevel="0" collapsed="false">
      <c r="B278" s="34"/>
      <c r="C278" s="20"/>
      <c r="D278" s="20"/>
      <c r="E278" s="35"/>
      <c r="F278" s="21"/>
      <c r="G278" s="21"/>
      <c r="H278" s="24" t="str">
        <f aca="false">IF(N(F278)=0,"",G278/F278)</f>
        <v/>
      </c>
      <c r="I278" s="36" t="str">
        <f aca="false">IF(B278="","",B278+1)</f>
        <v/>
      </c>
      <c r="J278" s="36" t="str">
        <f aca="false">IF(B278="","",B278+7)</f>
        <v/>
      </c>
      <c r="K278" s="36" t="str">
        <f aca="false">IF(B278="","",B278+30)</f>
        <v/>
      </c>
    </row>
    <row r="279" customFormat="false" ht="15" hidden="false" customHeight="false" outlineLevel="0" collapsed="false">
      <c r="B279" s="37"/>
      <c r="C279" s="38"/>
      <c r="D279" s="38"/>
      <c r="E279" s="39"/>
      <c r="F279" s="40"/>
      <c r="G279" s="40"/>
      <c r="H279" s="24" t="str">
        <f aca="false">IF(N(F279)=0,"",G279/F279)</f>
        <v/>
      </c>
      <c r="I279" s="36" t="str">
        <f aca="false">IF(B279="","",B279+1)</f>
        <v/>
      </c>
      <c r="J279" s="36" t="str">
        <f aca="false">IF(B279="","",B279+7)</f>
        <v/>
      </c>
      <c r="K279" s="36" t="str">
        <f aca="false">IF(B279="","",B279+30)</f>
        <v/>
      </c>
    </row>
    <row r="280" customFormat="false" ht="15" hidden="false" customHeight="false" outlineLevel="0" collapsed="false">
      <c r="B280" s="34"/>
      <c r="C280" s="20"/>
      <c r="D280" s="20"/>
      <c r="E280" s="35"/>
      <c r="F280" s="21"/>
      <c r="G280" s="21"/>
      <c r="H280" s="24" t="str">
        <f aca="false">IF(N(F280)=0,"",G280/F280)</f>
        <v/>
      </c>
      <c r="I280" s="36" t="str">
        <f aca="false">IF(B280="","",B280+1)</f>
        <v/>
      </c>
      <c r="J280" s="36" t="str">
        <f aca="false">IF(B280="","",B280+7)</f>
        <v/>
      </c>
      <c r="K280" s="36" t="str">
        <f aca="false">IF(B280="","",B280+30)</f>
        <v/>
      </c>
    </row>
    <row r="281" customFormat="false" ht="15" hidden="false" customHeight="false" outlineLevel="0" collapsed="false">
      <c r="B281" s="37"/>
      <c r="C281" s="38"/>
      <c r="D281" s="38"/>
      <c r="E281" s="39"/>
      <c r="F281" s="40"/>
      <c r="G281" s="40"/>
      <c r="H281" s="24" t="str">
        <f aca="false">IF(N(F281)=0,"",G281/F281)</f>
        <v/>
      </c>
      <c r="I281" s="36" t="str">
        <f aca="false">IF(B281="","",B281+1)</f>
        <v/>
      </c>
      <c r="J281" s="36" t="str">
        <f aca="false">IF(B281="","",B281+7)</f>
        <v/>
      </c>
      <c r="K281" s="36" t="str">
        <f aca="false">IF(B281="","",B281+30)</f>
        <v/>
      </c>
    </row>
    <row r="282" customFormat="false" ht="15" hidden="false" customHeight="false" outlineLevel="0" collapsed="false">
      <c r="B282" s="34"/>
      <c r="C282" s="20"/>
      <c r="D282" s="20"/>
      <c r="E282" s="35"/>
      <c r="F282" s="21"/>
      <c r="G282" s="21"/>
      <c r="H282" s="24" t="str">
        <f aca="false">IF(N(F282)=0,"",G282/F282)</f>
        <v/>
      </c>
      <c r="I282" s="36" t="str">
        <f aca="false">IF(B282="","",B282+1)</f>
        <v/>
      </c>
      <c r="J282" s="36" t="str">
        <f aca="false">IF(B282="","",B282+7)</f>
        <v/>
      </c>
      <c r="K282" s="36" t="str">
        <f aca="false">IF(B282="","",B282+30)</f>
        <v/>
      </c>
    </row>
    <row r="283" customFormat="false" ht="15" hidden="false" customHeight="false" outlineLevel="0" collapsed="false">
      <c r="B283" s="37"/>
      <c r="C283" s="38"/>
      <c r="D283" s="38"/>
      <c r="E283" s="39"/>
      <c r="F283" s="40"/>
      <c r="G283" s="40"/>
      <c r="H283" s="24" t="str">
        <f aca="false">IF(N(F283)=0,"",G283/F283)</f>
        <v/>
      </c>
      <c r="I283" s="36" t="str">
        <f aca="false">IF(B283="","",B283+1)</f>
        <v/>
      </c>
      <c r="J283" s="36" t="str">
        <f aca="false">IF(B283="","",B283+7)</f>
        <v/>
      </c>
      <c r="K283" s="36" t="str">
        <f aca="false">IF(B283="","",B283+30)</f>
        <v/>
      </c>
    </row>
    <row r="284" customFormat="false" ht="15" hidden="false" customHeight="false" outlineLevel="0" collapsed="false">
      <c r="B284" s="34"/>
      <c r="C284" s="20"/>
      <c r="D284" s="20"/>
      <c r="E284" s="35"/>
      <c r="F284" s="21"/>
      <c r="G284" s="21"/>
      <c r="H284" s="24" t="str">
        <f aca="false">IF(N(F284)=0,"",G284/F284)</f>
        <v/>
      </c>
      <c r="I284" s="36" t="str">
        <f aca="false">IF(B284="","",B284+1)</f>
        <v/>
      </c>
      <c r="J284" s="36" t="str">
        <f aca="false">IF(B284="","",B284+7)</f>
        <v/>
      </c>
      <c r="K284" s="36" t="str">
        <f aca="false">IF(B284="","",B284+30)</f>
        <v/>
      </c>
    </row>
    <row r="285" customFormat="false" ht="15" hidden="false" customHeight="false" outlineLevel="0" collapsed="false">
      <c r="B285" s="37"/>
      <c r="C285" s="38"/>
      <c r="D285" s="38"/>
      <c r="E285" s="39"/>
      <c r="F285" s="40"/>
      <c r="G285" s="40"/>
      <c r="H285" s="24" t="str">
        <f aca="false">IF(N(F285)=0,"",G285/F285)</f>
        <v/>
      </c>
      <c r="I285" s="36" t="str">
        <f aca="false">IF(B285="","",B285+1)</f>
        <v/>
      </c>
      <c r="J285" s="36" t="str">
        <f aca="false">IF(B285="","",B285+7)</f>
        <v/>
      </c>
      <c r="K285" s="36" t="str">
        <f aca="false">IF(B285="","",B285+30)</f>
        <v/>
      </c>
    </row>
    <row r="286" customFormat="false" ht="15" hidden="false" customHeight="false" outlineLevel="0" collapsed="false">
      <c r="B286" s="34"/>
      <c r="C286" s="20"/>
      <c r="D286" s="20"/>
      <c r="E286" s="35"/>
      <c r="F286" s="21"/>
      <c r="G286" s="21"/>
      <c r="H286" s="24" t="str">
        <f aca="false">IF(N(F286)=0,"",G286/F286)</f>
        <v/>
      </c>
      <c r="I286" s="36" t="str">
        <f aca="false">IF(B286="","",B286+1)</f>
        <v/>
      </c>
      <c r="J286" s="36" t="str">
        <f aca="false">IF(B286="","",B286+7)</f>
        <v/>
      </c>
      <c r="K286" s="36" t="str">
        <f aca="false">IF(B286="","",B286+30)</f>
        <v/>
      </c>
    </row>
    <row r="287" customFormat="false" ht="15" hidden="false" customHeight="false" outlineLevel="0" collapsed="false">
      <c r="B287" s="37"/>
      <c r="C287" s="38"/>
      <c r="D287" s="38"/>
      <c r="E287" s="39"/>
      <c r="F287" s="40"/>
      <c r="G287" s="40"/>
      <c r="H287" s="24" t="str">
        <f aca="false">IF(N(F287)=0,"",G287/F287)</f>
        <v/>
      </c>
      <c r="I287" s="36" t="str">
        <f aca="false">IF(B287="","",B287+1)</f>
        <v/>
      </c>
      <c r="J287" s="36" t="str">
        <f aca="false">IF(B287="","",B287+7)</f>
        <v/>
      </c>
      <c r="K287" s="36" t="str">
        <f aca="false">IF(B287="","",B287+30)</f>
        <v/>
      </c>
    </row>
    <row r="288" customFormat="false" ht="15" hidden="false" customHeight="false" outlineLevel="0" collapsed="false">
      <c r="B288" s="34"/>
      <c r="C288" s="20"/>
      <c r="D288" s="20"/>
      <c r="E288" s="35"/>
      <c r="F288" s="21"/>
      <c r="G288" s="21"/>
      <c r="H288" s="24" t="str">
        <f aca="false">IF(N(F288)=0,"",G288/F288)</f>
        <v/>
      </c>
      <c r="I288" s="36" t="str">
        <f aca="false">IF(B288="","",B288+1)</f>
        <v/>
      </c>
      <c r="J288" s="36" t="str">
        <f aca="false">IF(B288="","",B288+7)</f>
        <v/>
      </c>
      <c r="K288" s="36" t="str">
        <f aca="false">IF(B288="","",B288+30)</f>
        <v/>
      </c>
    </row>
    <row r="289" customFormat="false" ht="15" hidden="false" customHeight="false" outlineLevel="0" collapsed="false">
      <c r="B289" s="37"/>
      <c r="C289" s="38"/>
      <c r="D289" s="38"/>
      <c r="E289" s="39"/>
      <c r="F289" s="40"/>
      <c r="G289" s="40"/>
      <c r="H289" s="24" t="str">
        <f aca="false">IF(N(F289)=0,"",G289/F289)</f>
        <v/>
      </c>
      <c r="I289" s="36" t="str">
        <f aca="false">IF(B289="","",B289+1)</f>
        <v/>
      </c>
      <c r="J289" s="36" t="str">
        <f aca="false">IF(B289="","",B289+7)</f>
        <v/>
      </c>
      <c r="K289" s="36" t="str">
        <f aca="false">IF(B289="","",B289+30)</f>
        <v/>
      </c>
    </row>
    <row r="290" customFormat="false" ht="15" hidden="false" customHeight="false" outlineLevel="0" collapsed="false">
      <c r="B290" s="34"/>
      <c r="C290" s="20"/>
      <c r="D290" s="20"/>
      <c r="E290" s="35"/>
      <c r="F290" s="21"/>
      <c r="G290" s="21"/>
      <c r="H290" s="24" t="str">
        <f aca="false">IF(N(F290)=0,"",G290/F290)</f>
        <v/>
      </c>
      <c r="I290" s="36" t="str">
        <f aca="false">IF(B290="","",B290+1)</f>
        <v/>
      </c>
      <c r="J290" s="36" t="str">
        <f aca="false">IF(B290="","",B290+7)</f>
        <v/>
      </c>
      <c r="K290" s="36" t="str">
        <f aca="false">IF(B290="","",B290+30)</f>
        <v/>
      </c>
    </row>
    <row r="291" customFormat="false" ht="15" hidden="false" customHeight="false" outlineLevel="0" collapsed="false">
      <c r="B291" s="37"/>
      <c r="C291" s="38"/>
      <c r="D291" s="38"/>
      <c r="E291" s="39"/>
      <c r="F291" s="40"/>
      <c r="G291" s="40"/>
      <c r="H291" s="24" t="str">
        <f aca="false">IF(N(F291)=0,"",G291/F291)</f>
        <v/>
      </c>
      <c r="I291" s="36" t="str">
        <f aca="false">IF(B291="","",B291+1)</f>
        <v/>
      </c>
      <c r="J291" s="36" t="str">
        <f aca="false">IF(B291="","",B291+7)</f>
        <v/>
      </c>
      <c r="K291" s="36" t="str">
        <f aca="false">IF(B291="","",B291+30)</f>
        <v/>
      </c>
    </row>
    <row r="292" customFormat="false" ht="15" hidden="false" customHeight="false" outlineLevel="0" collapsed="false">
      <c r="B292" s="34"/>
      <c r="C292" s="20"/>
      <c r="D292" s="20"/>
      <c r="E292" s="35"/>
      <c r="F292" s="21"/>
      <c r="G292" s="21"/>
      <c r="H292" s="24" t="str">
        <f aca="false">IF(N(F292)=0,"",G292/F292)</f>
        <v/>
      </c>
      <c r="I292" s="36" t="str">
        <f aca="false">IF(B292="","",B292+1)</f>
        <v/>
      </c>
      <c r="J292" s="36" t="str">
        <f aca="false">IF(B292="","",B292+7)</f>
        <v/>
      </c>
      <c r="K292" s="36" t="str">
        <f aca="false">IF(B292="","",B292+30)</f>
        <v/>
      </c>
    </row>
    <row r="293" customFormat="false" ht="15" hidden="false" customHeight="false" outlineLevel="0" collapsed="false">
      <c r="B293" s="37"/>
      <c r="C293" s="38"/>
      <c r="D293" s="38"/>
      <c r="E293" s="39"/>
      <c r="F293" s="40"/>
      <c r="G293" s="40"/>
      <c r="H293" s="24" t="str">
        <f aca="false">IF(N(F293)=0,"",G293/F293)</f>
        <v/>
      </c>
      <c r="I293" s="36" t="str">
        <f aca="false">IF(B293="","",B293+1)</f>
        <v/>
      </c>
      <c r="J293" s="36" t="str">
        <f aca="false">IF(B293="","",B293+7)</f>
        <v/>
      </c>
      <c r="K293" s="36" t="str">
        <f aca="false">IF(B293="","",B293+30)</f>
        <v/>
      </c>
    </row>
    <row r="294" customFormat="false" ht="15" hidden="false" customHeight="false" outlineLevel="0" collapsed="false">
      <c r="B294" s="34"/>
      <c r="C294" s="20"/>
      <c r="D294" s="20"/>
      <c r="E294" s="35"/>
      <c r="F294" s="21"/>
      <c r="G294" s="21"/>
      <c r="H294" s="24" t="str">
        <f aca="false">IF(N(F294)=0,"",G294/F294)</f>
        <v/>
      </c>
      <c r="I294" s="36" t="str">
        <f aca="false">IF(B294="","",B294+1)</f>
        <v/>
      </c>
      <c r="J294" s="36" t="str">
        <f aca="false">IF(B294="","",B294+7)</f>
        <v/>
      </c>
      <c r="K294" s="36" t="str">
        <f aca="false">IF(B294="","",B294+30)</f>
        <v/>
      </c>
    </row>
    <row r="295" customFormat="false" ht="15" hidden="false" customHeight="false" outlineLevel="0" collapsed="false">
      <c r="B295" s="37"/>
      <c r="C295" s="38"/>
      <c r="D295" s="38"/>
      <c r="E295" s="39"/>
      <c r="F295" s="40"/>
      <c r="G295" s="40"/>
      <c r="H295" s="24" t="str">
        <f aca="false">IF(N(F295)=0,"",G295/F295)</f>
        <v/>
      </c>
      <c r="I295" s="36" t="str">
        <f aca="false">IF(B295="","",B295+1)</f>
        <v/>
      </c>
      <c r="J295" s="36" t="str">
        <f aca="false">IF(B295="","",B295+7)</f>
        <v/>
      </c>
      <c r="K295" s="36" t="str">
        <f aca="false">IF(B295="","",B295+30)</f>
        <v/>
      </c>
    </row>
    <row r="296" customFormat="false" ht="15" hidden="false" customHeight="false" outlineLevel="0" collapsed="false">
      <c r="B296" s="34"/>
      <c r="C296" s="20"/>
      <c r="D296" s="20"/>
      <c r="E296" s="35"/>
      <c r="F296" s="21"/>
      <c r="G296" s="21"/>
      <c r="H296" s="24" t="str">
        <f aca="false">IF(N(F296)=0,"",G296/F296)</f>
        <v/>
      </c>
      <c r="I296" s="36" t="str">
        <f aca="false">IF(B296="","",B296+1)</f>
        <v/>
      </c>
      <c r="J296" s="36" t="str">
        <f aca="false">IF(B296="","",B296+7)</f>
        <v/>
      </c>
      <c r="K296" s="36" t="str">
        <f aca="false">IF(B296="","",B296+30)</f>
        <v/>
      </c>
    </row>
    <row r="297" customFormat="false" ht="15" hidden="false" customHeight="false" outlineLevel="0" collapsed="false">
      <c r="B297" s="37"/>
      <c r="C297" s="38"/>
      <c r="D297" s="38"/>
      <c r="E297" s="39"/>
      <c r="F297" s="40"/>
      <c r="G297" s="40"/>
      <c r="H297" s="24" t="str">
        <f aca="false">IF(N(F297)=0,"",G297/F297)</f>
        <v/>
      </c>
      <c r="I297" s="36" t="str">
        <f aca="false">IF(B297="","",B297+1)</f>
        <v/>
      </c>
      <c r="J297" s="36" t="str">
        <f aca="false">IF(B297="","",B297+7)</f>
        <v/>
      </c>
      <c r="K297" s="36" t="str">
        <f aca="false">IF(B297="","",B297+30)</f>
        <v/>
      </c>
    </row>
    <row r="298" customFormat="false" ht="15" hidden="false" customHeight="false" outlineLevel="0" collapsed="false">
      <c r="B298" s="34"/>
      <c r="C298" s="20"/>
      <c r="D298" s="20"/>
      <c r="E298" s="35"/>
      <c r="F298" s="21"/>
      <c r="G298" s="21"/>
      <c r="H298" s="24" t="str">
        <f aca="false">IF(N(F298)=0,"",G298/F298)</f>
        <v/>
      </c>
      <c r="I298" s="36" t="str">
        <f aca="false">IF(B298="","",B298+1)</f>
        <v/>
      </c>
      <c r="J298" s="36" t="str">
        <f aca="false">IF(B298="","",B298+7)</f>
        <v/>
      </c>
      <c r="K298" s="36" t="str">
        <f aca="false">IF(B298="","",B298+30)</f>
        <v/>
      </c>
    </row>
    <row r="299" customFormat="false" ht="15" hidden="false" customHeight="false" outlineLevel="0" collapsed="false">
      <c r="B299" s="37"/>
      <c r="C299" s="38"/>
      <c r="D299" s="38"/>
      <c r="E299" s="39"/>
      <c r="F299" s="40"/>
      <c r="G299" s="40"/>
      <c r="H299" s="24" t="str">
        <f aca="false">IF(N(F299)=0,"",G299/F299)</f>
        <v/>
      </c>
      <c r="I299" s="36" t="str">
        <f aca="false">IF(B299="","",B299+1)</f>
        <v/>
      </c>
      <c r="J299" s="36" t="str">
        <f aca="false">IF(B299="","",B299+7)</f>
        <v/>
      </c>
      <c r="K299" s="36" t="str">
        <f aca="false">IF(B299="","",B299+30)</f>
        <v/>
      </c>
    </row>
    <row r="300" customFormat="false" ht="15" hidden="false" customHeight="false" outlineLevel="0" collapsed="false">
      <c r="B300" s="34"/>
      <c r="C300" s="20"/>
      <c r="D300" s="20"/>
      <c r="E300" s="35"/>
      <c r="F300" s="21"/>
      <c r="G300" s="21"/>
      <c r="H300" s="24" t="str">
        <f aca="false">IF(N(F300)=0,"",G300/F300)</f>
        <v/>
      </c>
      <c r="I300" s="36" t="str">
        <f aca="false">IF(B300="","",B300+1)</f>
        <v/>
      </c>
      <c r="J300" s="36" t="str">
        <f aca="false">IF(B300="","",B300+7)</f>
        <v/>
      </c>
      <c r="K300" s="36" t="str">
        <f aca="false">IF(B300="","",B300+30)</f>
        <v/>
      </c>
    </row>
    <row r="301" customFormat="false" ht="15" hidden="false" customHeight="false" outlineLevel="0" collapsed="false">
      <c r="B301" s="37"/>
      <c r="C301" s="38"/>
      <c r="D301" s="38"/>
      <c r="E301" s="39"/>
      <c r="F301" s="40"/>
      <c r="G301" s="40"/>
      <c r="H301" s="24" t="str">
        <f aca="false">IF(N(F301)=0,"",G301/F301)</f>
        <v/>
      </c>
      <c r="I301" s="36" t="str">
        <f aca="false">IF(B301="","",B301+1)</f>
        <v/>
      </c>
      <c r="J301" s="36" t="str">
        <f aca="false">IF(B301="","",B301+7)</f>
        <v/>
      </c>
      <c r="K301" s="36" t="str">
        <f aca="false">IF(B301="","",B301+30)</f>
        <v/>
      </c>
    </row>
    <row r="302" customFormat="false" ht="15" hidden="false" customHeight="false" outlineLevel="0" collapsed="false">
      <c r="B302" s="34"/>
      <c r="C302" s="20"/>
      <c r="D302" s="20"/>
      <c r="E302" s="35"/>
      <c r="F302" s="21"/>
      <c r="G302" s="21"/>
      <c r="H302" s="24" t="str">
        <f aca="false">IF(N(F302)=0,"",G302/F302)</f>
        <v/>
      </c>
      <c r="I302" s="36" t="str">
        <f aca="false">IF(B302="","",B302+1)</f>
        <v/>
      </c>
      <c r="J302" s="36" t="str">
        <f aca="false">IF(B302="","",B302+7)</f>
        <v/>
      </c>
      <c r="K302" s="36" t="str">
        <f aca="false">IF(B302="","",B302+30)</f>
        <v/>
      </c>
    </row>
    <row r="303" customFormat="false" ht="15" hidden="false" customHeight="false" outlineLevel="0" collapsed="false">
      <c r="B303" s="37"/>
      <c r="C303" s="38"/>
      <c r="D303" s="38"/>
      <c r="E303" s="39"/>
      <c r="F303" s="40"/>
      <c r="G303" s="40"/>
      <c r="H303" s="24" t="str">
        <f aca="false">IF(N(F303)=0,"",G303/F303)</f>
        <v/>
      </c>
      <c r="I303" s="36" t="str">
        <f aca="false">IF(B303="","",B303+1)</f>
        <v/>
      </c>
      <c r="J303" s="36" t="str">
        <f aca="false">IF(B303="","",B303+7)</f>
        <v/>
      </c>
      <c r="K303" s="36" t="str">
        <f aca="false">IF(B303="","",B303+30)</f>
        <v/>
      </c>
    </row>
    <row r="304" customFormat="false" ht="15" hidden="false" customHeight="false" outlineLevel="0" collapsed="false">
      <c r="B304" s="34"/>
      <c r="C304" s="20"/>
      <c r="D304" s="20"/>
      <c r="E304" s="35"/>
      <c r="F304" s="21"/>
      <c r="G304" s="21"/>
      <c r="H304" s="24" t="str">
        <f aca="false">IF(N(F304)=0,"",G304/F304)</f>
        <v/>
      </c>
      <c r="I304" s="36" t="str">
        <f aca="false">IF(B304="","",B304+1)</f>
        <v/>
      </c>
      <c r="J304" s="36" t="str">
        <f aca="false">IF(B304="","",B304+7)</f>
        <v/>
      </c>
      <c r="K304" s="36" t="str">
        <f aca="false">IF(B304="","",B304+30)</f>
        <v/>
      </c>
    </row>
    <row r="305" customFormat="false" ht="15" hidden="false" customHeight="false" outlineLevel="0" collapsed="false">
      <c r="B305" s="37"/>
      <c r="C305" s="38"/>
      <c r="D305" s="38"/>
      <c r="E305" s="39"/>
      <c r="F305" s="40"/>
      <c r="G305" s="40"/>
      <c r="H305" s="24" t="str">
        <f aca="false">IF(N(F305)=0,"",G305/F305)</f>
        <v/>
      </c>
      <c r="I305" s="36" t="str">
        <f aca="false">IF(B305="","",B305+1)</f>
        <v/>
      </c>
      <c r="J305" s="36" t="str">
        <f aca="false">IF(B305="","",B305+7)</f>
        <v/>
      </c>
      <c r="K305" s="36" t="str">
        <f aca="false">IF(B305="","",B305+30)</f>
        <v/>
      </c>
    </row>
    <row r="306" customFormat="false" ht="15" hidden="false" customHeight="false" outlineLevel="0" collapsed="false">
      <c r="B306" s="34"/>
      <c r="C306" s="20"/>
      <c r="D306" s="20"/>
      <c r="E306" s="35"/>
      <c r="F306" s="21"/>
      <c r="G306" s="21"/>
      <c r="H306" s="24" t="str">
        <f aca="false">IF(N(F306)=0,"",G306/F306)</f>
        <v/>
      </c>
      <c r="I306" s="36" t="str">
        <f aca="false">IF(B306="","",B306+1)</f>
        <v/>
      </c>
      <c r="J306" s="36" t="str">
        <f aca="false">IF(B306="","",B306+7)</f>
        <v/>
      </c>
      <c r="K306" s="36" t="str">
        <f aca="false">IF(B306="","",B306+30)</f>
        <v/>
      </c>
    </row>
    <row r="307" customFormat="false" ht="15" hidden="false" customHeight="false" outlineLevel="0" collapsed="false">
      <c r="B307" s="37"/>
      <c r="C307" s="38"/>
      <c r="D307" s="38"/>
      <c r="E307" s="39"/>
      <c r="F307" s="40"/>
      <c r="G307" s="40"/>
      <c r="H307" s="24" t="str">
        <f aca="false">IF(N(F307)=0,"",G307/F307)</f>
        <v/>
      </c>
      <c r="I307" s="36" t="str">
        <f aca="false">IF(B307="","",B307+1)</f>
        <v/>
      </c>
      <c r="J307" s="36" t="str">
        <f aca="false">IF(B307="","",B307+7)</f>
        <v/>
      </c>
      <c r="K307" s="36" t="str">
        <f aca="false">IF(B307="","",B307+30)</f>
        <v/>
      </c>
    </row>
    <row r="308" customFormat="false" ht="15" hidden="false" customHeight="false" outlineLevel="0" collapsed="false">
      <c r="B308" s="34"/>
      <c r="C308" s="20"/>
      <c r="D308" s="20"/>
      <c r="E308" s="35"/>
      <c r="F308" s="21"/>
      <c r="G308" s="21"/>
      <c r="H308" s="24" t="str">
        <f aca="false">IF(N(F308)=0,"",G308/F308)</f>
        <v/>
      </c>
      <c r="I308" s="36" t="str">
        <f aca="false">IF(B308="","",B308+1)</f>
        <v/>
      </c>
      <c r="J308" s="36" t="str">
        <f aca="false">IF(B308="","",B308+7)</f>
        <v/>
      </c>
      <c r="K308" s="36" t="str">
        <f aca="false">IF(B308="","",B308+30)</f>
        <v/>
      </c>
    </row>
    <row r="309" customFormat="false" ht="15" hidden="false" customHeight="false" outlineLevel="0" collapsed="false">
      <c r="B309" s="37"/>
      <c r="C309" s="38"/>
      <c r="D309" s="38"/>
      <c r="E309" s="39"/>
      <c r="F309" s="40"/>
      <c r="G309" s="40"/>
      <c r="H309" s="24" t="str">
        <f aca="false">IF(N(F309)=0,"",G309/F309)</f>
        <v/>
      </c>
      <c r="I309" s="36" t="str">
        <f aca="false">IF(B309="","",B309+1)</f>
        <v/>
      </c>
      <c r="J309" s="36" t="str">
        <f aca="false">IF(B309="","",B309+7)</f>
        <v/>
      </c>
      <c r="K309" s="36" t="str">
        <f aca="false">IF(B309="","",B309+30)</f>
        <v/>
      </c>
    </row>
    <row r="310" customFormat="false" ht="15" hidden="false" customHeight="false" outlineLevel="0" collapsed="false">
      <c r="B310" s="34"/>
      <c r="C310" s="20"/>
      <c r="D310" s="20"/>
      <c r="E310" s="35"/>
      <c r="F310" s="21"/>
      <c r="G310" s="21"/>
      <c r="H310" s="24" t="str">
        <f aca="false">IF(N(F310)=0,"",G310/F310)</f>
        <v/>
      </c>
      <c r="I310" s="36" t="str">
        <f aca="false">IF(B310="","",B310+1)</f>
        <v/>
      </c>
      <c r="J310" s="36" t="str">
        <f aca="false">IF(B310="","",B310+7)</f>
        <v/>
      </c>
      <c r="K310" s="36" t="str">
        <f aca="false">IF(B310="","",B310+30)</f>
        <v/>
      </c>
    </row>
    <row r="311" customFormat="false" ht="15" hidden="false" customHeight="false" outlineLevel="0" collapsed="false">
      <c r="B311" s="37"/>
      <c r="C311" s="38"/>
      <c r="D311" s="38"/>
      <c r="E311" s="39"/>
      <c r="F311" s="40"/>
      <c r="G311" s="40"/>
      <c r="H311" s="24" t="str">
        <f aca="false">IF(N(F311)=0,"",G311/F311)</f>
        <v/>
      </c>
      <c r="I311" s="36" t="str">
        <f aca="false">IF(B311="","",B311+1)</f>
        <v/>
      </c>
      <c r="J311" s="36" t="str">
        <f aca="false">IF(B311="","",B311+7)</f>
        <v/>
      </c>
      <c r="K311" s="36" t="str">
        <f aca="false">IF(B311="","",B311+30)</f>
        <v/>
      </c>
    </row>
    <row r="312" customFormat="false" ht="15" hidden="false" customHeight="false" outlineLevel="0" collapsed="false">
      <c r="B312" s="34"/>
      <c r="C312" s="20"/>
      <c r="D312" s="20"/>
      <c r="E312" s="35"/>
      <c r="F312" s="21"/>
      <c r="G312" s="21"/>
      <c r="H312" s="24" t="str">
        <f aca="false">IF(N(F312)=0,"",G312/F312)</f>
        <v/>
      </c>
      <c r="I312" s="36" t="str">
        <f aca="false">IF(B312="","",B312+1)</f>
        <v/>
      </c>
      <c r="J312" s="36" t="str">
        <f aca="false">IF(B312="","",B312+7)</f>
        <v/>
      </c>
      <c r="K312" s="36" t="str">
        <f aca="false">IF(B312="","",B312+30)</f>
        <v/>
      </c>
    </row>
    <row r="313" customFormat="false" ht="15" hidden="false" customHeight="false" outlineLevel="0" collapsed="false">
      <c r="B313" s="37"/>
      <c r="C313" s="38"/>
      <c r="D313" s="38"/>
      <c r="E313" s="39"/>
      <c r="F313" s="40"/>
      <c r="G313" s="40"/>
      <c r="H313" s="24" t="str">
        <f aca="false">IF(N(F313)=0,"",G313/F313)</f>
        <v/>
      </c>
      <c r="I313" s="36" t="str">
        <f aca="false">IF(B313="","",B313+1)</f>
        <v/>
      </c>
      <c r="J313" s="36" t="str">
        <f aca="false">IF(B313="","",B313+7)</f>
        <v/>
      </c>
      <c r="K313" s="36" t="str">
        <f aca="false">IF(B313="","",B313+30)</f>
        <v/>
      </c>
    </row>
    <row r="314" customFormat="false" ht="15" hidden="false" customHeight="false" outlineLevel="0" collapsed="false">
      <c r="B314" s="34"/>
      <c r="C314" s="20"/>
      <c r="D314" s="20"/>
      <c r="E314" s="35"/>
      <c r="F314" s="21"/>
      <c r="G314" s="21"/>
      <c r="H314" s="24" t="str">
        <f aca="false">IF(N(F314)=0,"",G314/F314)</f>
        <v/>
      </c>
      <c r="I314" s="36" t="str">
        <f aca="false">IF(B314="","",B314+1)</f>
        <v/>
      </c>
      <c r="J314" s="36" t="str">
        <f aca="false">IF(B314="","",B314+7)</f>
        <v/>
      </c>
      <c r="K314" s="36" t="str">
        <f aca="false">IF(B314="","",B314+30)</f>
        <v/>
      </c>
    </row>
    <row r="315" customFormat="false" ht="15" hidden="false" customHeight="false" outlineLevel="0" collapsed="false">
      <c r="B315" s="37"/>
      <c r="C315" s="38"/>
      <c r="D315" s="38"/>
      <c r="E315" s="39"/>
      <c r="F315" s="40"/>
      <c r="G315" s="40"/>
      <c r="H315" s="24" t="str">
        <f aca="false">IF(N(F315)=0,"",G315/F315)</f>
        <v/>
      </c>
      <c r="I315" s="36" t="str">
        <f aca="false">IF(B315="","",B315+1)</f>
        <v/>
      </c>
      <c r="J315" s="36" t="str">
        <f aca="false">IF(B315="","",B315+7)</f>
        <v/>
      </c>
      <c r="K315" s="36" t="str">
        <f aca="false">IF(B315="","",B315+30)</f>
        <v/>
      </c>
    </row>
    <row r="316" customFormat="false" ht="15" hidden="false" customHeight="false" outlineLevel="0" collapsed="false">
      <c r="B316" s="34"/>
      <c r="C316" s="20"/>
      <c r="D316" s="20"/>
      <c r="E316" s="35"/>
      <c r="F316" s="21"/>
      <c r="G316" s="21"/>
      <c r="H316" s="24" t="str">
        <f aca="false">IF(N(F316)=0,"",G316/F316)</f>
        <v/>
      </c>
      <c r="I316" s="36" t="str">
        <f aca="false">IF(B316="","",B316+1)</f>
        <v/>
      </c>
      <c r="J316" s="36" t="str">
        <f aca="false">IF(B316="","",B316+7)</f>
        <v/>
      </c>
      <c r="K316" s="36" t="str">
        <f aca="false">IF(B316="","",B316+30)</f>
        <v/>
      </c>
    </row>
    <row r="317" customFormat="false" ht="15" hidden="false" customHeight="false" outlineLevel="0" collapsed="false">
      <c r="B317" s="37"/>
      <c r="C317" s="38"/>
      <c r="D317" s="38"/>
      <c r="E317" s="39"/>
      <c r="F317" s="40"/>
      <c r="G317" s="40"/>
      <c r="H317" s="24" t="str">
        <f aca="false">IF(N(F317)=0,"",G317/F317)</f>
        <v/>
      </c>
      <c r="I317" s="36" t="str">
        <f aca="false">IF(B317="","",B317+1)</f>
        <v/>
      </c>
      <c r="J317" s="36" t="str">
        <f aca="false">IF(B317="","",B317+7)</f>
        <v/>
      </c>
      <c r="K317" s="36" t="str">
        <f aca="false">IF(B317="","",B317+30)</f>
        <v/>
      </c>
    </row>
    <row r="318" customFormat="false" ht="15" hidden="false" customHeight="false" outlineLevel="0" collapsed="false">
      <c r="B318" s="34"/>
      <c r="C318" s="20"/>
      <c r="D318" s="20"/>
      <c r="E318" s="35"/>
      <c r="F318" s="21"/>
      <c r="G318" s="21"/>
      <c r="H318" s="24" t="str">
        <f aca="false">IF(N(F318)=0,"",G318/F318)</f>
        <v/>
      </c>
      <c r="I318" s="36" t="str">
        <f aca="false">IF(B318="","",B318+1)</f>
        <v/>
      </c>
      <c r="J318" s="36" t="str">
        <f aca="false">IF(B318="","",B318+7)</f>
        <v/>
      </c>
      <c r="K318" s="36" t="str">
        <f aca="false">IF(B318="","",B318+30)</f>
        <v/>
      </c>
    </row>
    <row r="319" customFormat="false" ht="15" hidden="false" customHeight="false" outlineLevel="0" collapsed="false">
      <c r="B319" s="37"/>
      <c r="C319" s="38"/>
      <c r="D319" s="38"/>
      <c r="E319" s="39"/>
      <c r="F319" s="40"/>
      <c r="G319" s="40"/>
      <c r="H319" s="24" t="str">
        <f aca="false">IF(N(F319)=0,"",G319/F319)</f>
        <v/>
      </c>
      <c r="I319" s="36" t="str">
        <f aca="false">IF(B319="","",B319+1)</f>
        <v/>
      </c>
      <c r="J319" s="36" t="str">
        <f aca="false">IF(B319="","",B319+7)</f>
        <v/>
      </c>
      <c r="K319" s="36" t="str">
        <f aca="false">IF(B319="","",B319+30)</f>
        <v/>
      </c>
    </row>
    <row r="320" customFormat="false" ht="15" hidden="false" customHeight="false" outlineLevel="0" collapsed="false">
      <c r="B320" s="34"/>
      <c r="C320" s="20"/>
      <c r="D320" s="20"/>
      <c r="E320" s="35"/>
      <c r="F320" s="21"/>
      <c r="G320" s="21"/>
      <c r="H320" s="24" t="str">
        <f aca="false">IF(N(F320)=0,"",G320/F320)</f>
        <v/>
      </c>
      <c r="I320" s="36" t="str">
        <f aca="false">IF(B320="","",B320+1)</f>
        <v/>
      </c>
      <c r="J320" s="36" t="str">
        <f aca="false">IF(B320="","",B320+7)</f>
        <v/>
      </c>
      <c r="K320" s="36" t="str">
        <f aca="false">IF(B320="","",B320+30)</f>
        <v/>
      </c>
    </row>
    <row r="321" customFormat="false" ht="15" hidden="false" customHeight="false" outlineLevel="0" collapsed="false">
      <c r="B321" s="37"/>
      <c r="C321" s="38"/>
      <c r="D321" s="38"/>
      <c r="E321" s="39"/>
      <c r="F321" s="40"/>
      <c r="G321" s="40"/>
      <c r="H321" s="24" t="str">
        <f aca="false">IF(N(F321)=0,"",G321/F321)</f>
        <v/>
      </c>
      <c r="I321" s="36" t="str">
        <f aca="false">IF(B321="","",B321+1)</f>
        <v/>
      </c>
      <c r="J321" s="36" t="str">
        <f aca="false">IF(B321="","",B321+7)</f>
        <v/>
      </c>
      <c r="K321" s="36" t="str">
        <f aca="false">IF(B321="","",B321+30)</f>
        <v/>
      </c>
    </row>
    <row r="322" customFormat="false" ht="15" hidden="false" customHeight="false" outlineLevel="0" collapsed="false">
      <c r="B322" s="34"/>
      <c r="C322" s="20"/>
      <c r="D322" s="20"/>
      <c r="E322" s="35"/>
      <c r="F322" s="21"/>
      <c r="G322" s="21"/>
      <c r="H322" s="24" t="str">
        <f aca="false">IF(N(F322)=0,"",G322/F322)</f>
        <v/>
      </c>
      <c r="I322" s="36" t="str">
        <f aca="false">IF(B322="","",B322+1)</f>
        <v/>
      </c>
      <c r="J322" s="36" t="str">
        <f aca="false">IF(B322="","",B322+7)</f>
        <v/>
      </c>
      <c r="K322" s="36" t="str">
        <f aca="false">IF(B322="","",B322+30)</f>
        <v/>
      </c>
    </row>
    <row r="323" customFormat="false" ht="15" hidden="false" customHeight="false" outlineLevel="0" collapsed="false">
      <c r="B323" s="37"/>
      <c r="C323" s="38"/>
      <c r="D323" s="38"/>
      <c r="E323" s="39"/>
      <c r="F323" s="40"/>
      <c r="G323" s="40"/>
      <c r="H323" s="24" t="str">
        <f aca="false">IF(N(F323)=0,"",G323/F323)</f>
        <v/>
      </c>
      <c r="I323" s="36" t="str">
        <f aca="false">IF(B323="","",B323+1)</f>
        <v/>
      </c>
      <c r="J323" s="36" t="str">
        <f aca="false">IF(B323="","",B323+7)</f>
        <v/>
      </c>
      <c r="K323" s="36" t="str">
        <f aca="false">IF(B323="","",B323+30)</f>
        <v/>
      </c>
    </row>
    <row r="324" customFormat="false" ht="15" hidden="false" customHeight="false" outlineLevel="0" collapsed="false">
      <c r="B324" s="34"/>
      <c r="C324" s="20"/>
      <c r="D324" s="20"/>
      <c r="E324" s="35"/>
      <c r="F324" s="21"/>
      <c r="G324" s="21"/>
      <c r="H324" s="24" t="str">
        <f aca="false">IF(N(F324)=0,"",G324/F324)</f>
        <v/>
      </c>
      <c r="I324" s="36" t="str">
        <f aca="false">IF(B324="","",B324+1)</f>
        <v/>
      </c>
      <c r="J324" s="36" t="str">
        <f aca="false">IF(B324="","",B324+7)</f>
        <v/>
      </c>
      <c r="K324" s="36" t="str">
        <f aca="false">IF(B324="","",B324+30)</f>
        <v/>
      </c>
    </row>
    <row r="325" customFormat="false" ht="15" hidden="false" customHeight="false" outlineLevel="0" collapsed="false">
      <c r="B325" s="37"/>
      <c r="C325" s="38"/>
      <c r="D325" s="38"/>
      <c r="E325" s="39"/>
      <c r="F325" s="40"/>
      <c r="G325" s="40"/>
      <c r="H325" s="24" t="str">
        <f aca="false">IF(N(F325)=0,"",G325/F325)</f>
        <v/>
      </c>
      <c r="I325" s="36" t="str">
        <f aca="false">IF(B325="","",B325+1)</f>
        <v/>
      </c>
      <c r="J325" s="36" t="str">
        <f aca="false">IF(B325="","",B325+7)</f>
        <v/>
      </c>
      <c r="K325" s="36" t="str">
        <f aca="false">IF(B325="","",B325+30)</f>
        <v/>
      </c>
    </row>
    <row r="326" customFormat="false" ht="15" hidden="false" customHeight="false" outlineLevel="0" collapsed="false">
      <c r="B326" s="34"/>
      <c r="C326" s="20"/>
      <c r="D326" s="20"/>
      <c r="E326" s="35"/>
      <c r="F326" s="21"/>
      <c r="G326" s="21"/>
      <c r="H326" s="24" t="str">
        <f aca="false">IF(N(F326)=0,"",G326/F326)</f>
        <v/>
      </c>
      <c r="I326" s="36" t="str">
        <f aca="false">IF(B326="","",B326+1)</f>
        <v/>
      </c>
      <c r="J326" s="36" t="str">
        <f aca="false">IF(B326="","",B326+7)</f>
        <v/>
      </c>
      <c r="K326" s="36" t="str">
        <f aca="false">IF(B326="","",B326+30)</f>
        <v/>
      </c>
    </row>
    <row r="327" customFormat="false" ht="15" hidden="false" customHeight="false" outlineLevel="0" collapsed="false">
      <c r="B327" s="37"/>
      <c r="C327" s="38"/>
      <c r="D327" s="38"/>
      <c r="E327" s="39"/>
      <c r="F327" s="40"/>
      <c r="G327" s="40"/>
      <c r="H327" s="24" t="str">
        <f aca="false">IF(N(F327)=0,"",G327/F327)</f>
        <v/>
      </c>
      <c r="I327" s="36" t="str">
        <f aca="false">IF(B327="","",B327+1)</f>
        <v/>
      </c>
      <c r="J327" s="36" t="str">
        <f aca="false">IF(B327="","",B327+7)</f>
        <v/>
      </c>
      <c r="K327" s="36" t="str">
        <f aca="false">IF(B327="","",B327+30)</f>
        <v/>
      </c>
    </row>
    <row r="328" customFormat="false" ht="15" hidden="false" customHeight="false" outlineLevel="0" collapsed="false">
      <c r="B328" s="34"/>
      <c r="C328" s="20"/>
      <c r="D328" s="20"/>
      <c r="E328" s="35"/>
      <c r="F328" s="21"/>
      <c r="G328" s="21"/>
      <c r="H328" s="24" t="str">
        <f aca="false">IF(N(F328)=0,"",G328/F328)</f>
        <v/>
      </c>
      <c r="I328" s="36" t="str">
        <f aca="false">IF(B328="","",B328+1)</f>
        <v/>
      </c>
      <c r="J328" s="36" t="str">
        <f aca="false">IF(B328="","",B328+7)</f>
        <v/>
      </c>
      <c r="K328" s="36" t="str">
        <f aca="false">IF(B328="","",B328+30)</f>
        <v/>
      </c>
    </row>
    <row r="329" customFormat="false" ht="15" hidden="false" customHeight="false" outlineLevel="0" collapsed="false">
      <c r="B329" s="37"/>
      <c r="C329" s="38"/>
      <c r="D329" s="38"/>
      <c r="E329" s="39"/>
      <c r="F329" s="40"/>
      <c r="G329" s="40"/>
      <c r="H329" s="24" t="str">
        <f aca="false">IF(N(F329)=0,"",G329/F329)</f>
        <v/>
      </c>
      <c r="I329" s="36" t="str">
        <f aca="false">IF(B329="","",B329+1)</f>
        <v/>
      </c>
      <c r="J329" s="36" t="str">
        <f aca="false">IF(B329="","",B329+7)</f>
        <v/>
      </c>
      <c r="K329" s="36" t="str">
        <f aca="false">IF(B329="","",B329+30)</f>
        <v/>
      </c>
    </row>
    <row r="330" customFormat="false" ht="15" hidden="false" customHeight="false" outlineLevel="0" collapsed="false">
      <c r="B330" s="34"/>
      <c r="C330" s="20"/>
      <c r="D330" s="20"/>
      <c r="E330" s="35"/>
      <c r="F330" s="21"/>
      <c r="G330" s="21"/>
      <c r="H330" s="24" t="str">
        <f aca="false">IF(N(F330)=0,"",G330/F330)</f>
        <v/>
      </c>
      <c r="I330" s="36" t="str">
        <f aca="false">IF(B330="","",B330+1)</f>
        <v/>
      </c>
      <c r="J330" s="36" t="str">
        <f aca="false">IF(B330="","",B330+7)</f>
        <v/>
      </c>
      <c r="K330" s="36" t="str">
        <f aca="false">IF(B330="","",B330+30)</f>
        <v/>
      </c>
    </row>
    <row r="331" customFormat="false" ht="15" hidden="false" customHeight="false" outlineLevel="0" collapsed="false">
      <c r="B331" s="37"/>
      <c r="C331" s="38"/>
      <c r="D331" s="38"/>
      <c r="E331" s="39"/>
      <c r="F331" s="40"/>
      <c r="G331" s="40"/>
      <c r="H331" s="24" t="str">
        <f aca="false">IF(N(F331)=0,"",G331/F331)</f>
        <v/>
      </c>
      <c r="I331" s="36" t="str">
        <f aca="false">IF(B331="","",B331+1)</f>
        <v/>
      </c>
      <c r="J331" s="36" t="str">
        <f aca="false">IF(B331="","",B331+7)</f>
        <v/>
      </c>
      <c r="K331" s="36" t="str">
        <f aca="false">IF(B331="","",B331+30)</f>
        <v/>
      </c>
    </row>
    <row r="332" customFormat="false" ht="15" hidden="false" customHeight="false" outlineLevel="0" collapsed="false">
      <c r="B332" s="34"/>
      <c r="C332" s="20"/>
      <c r="D332" s="20"/>
      <c r="E332" s="35"/>
      <c r="F332" s="21"/>
      <c r="G332" s="21"/>
      <c r="H332" s="24" t="str">
        <f aca="false">IF(N(F332)=0,"",G332/F332)</f>
        <v/>
      </c>
      <c r="I332" s="36" t="str">
        <f aca="false">IF(B332="","",B332+1)</f>
        <v/>
      </c>
      <c r="J332" s="36" t="str">
        <f aca="false">IF(B332="","",B332+7)</f>
        <v/>
      </c>
      <c r="K332" s="36" t="str">
        <f aca="false">IF(B332="","",B332+30)</f>
        <v/>
      </c>
    </row>
    <row r="333" customFormat="false" ht="15" hidden="false" customHeight="false" outlineLevel="0" collapsed="false">
      <c r="B333" s="37"/>
      <c r="C333" s="38"/>
      <c r="D333" s="38"/>
      <c r="E333" s="39"/>
      <c r="F333" s="40"/>
      <c r="G333" s="40"/>
      <c r="H333" s="24" t="str">
        <f aca="false">IF(N(F333)=0,"",G333/F333)</f>
        <v/>
      </c>
      <c r="I333" s="36" t="str">
        <f aca="false">IF(B333="","",B333+1)</f>
        <v/>
      </c>
      <c r="J333" s="36" t="str">
        <f aca="false">IF(B333="","",B333+7)</f>
        <v/>
      </c>
      <c r="K333" s="36" t="str">
        <f aca="false">IF(B333="","",B333+30)</f>
        <v/>
      </c>
    </row>
    <row r="334" customFormat="false" ht="15" hidden="false" customHeight="false" outlineLevel="0" collapsed="false">
      <c r="B334" s="34"/>
      <c r="C334" s="20"/>
      <c r="D334" s="20"/>
      <c r="E334" s="35"/>
      <c r="F334" s="21"/>
      <c r="G334" s="21"/>
      <c r="H334" s="24" t="str">
        <f aca="false">IF(N(F334)=0,"",G334/F334)</f>
        <v/>
      </c>
      <c r="I334" s="36" t="str">
        <f aca="false">IF(B334="","",B334+1)</f>
        <v/>
      </c>
      <c r="J334" s="36" t="str">
        <f aca="false">IF(B334="","",B334+7)</f>
        <v/>
      </c>
      <c r="K334" s="36" t="str">
        <f aca="false">IF(B334="","",B334+30)</f>
        <v/>
      </c>
    </row>
    <row r="335" customFormat="false" ht="15" hidden="false" customHeight="false" outlineLevel="0" collapsed="false">
      <c r="B335" s="37"/>
      <c r="C335" s="38"/>
      <c r="D335" s="38"/>
      <c r="E335" s="39"/>
      <c r="F335" s="40"/>
      <c r="G335" s="40"/>
      <c r="H335" s="24" t="str">
        <f aca="false">IF(N(F335)=0,"",G335/F335)</f>
        <v/>
      </c>
      <c r="I335" s="36" t="str">
        <f aca="false">IF(B335="","",B335+1)</f>
        <v/>
      </c>
      <c r="J335" s="36" t="str">
        <f aca="false">IF(B335="","",B335+7)</f>
        <v/>
      </c>
      <c r="K335" s="36" t="str">
        <f aca="false">IF(B335="","",B335+30)</f>
        <v/>
      </c>
    </row>
    <row r="336" customFormat="false" ht="15" hidden="false" customHeight="false" outlineLevel="0" collapsed="false">
      <c r="B336" s="34"/>
      <c r="C336" s="20"/>
      <c r="D336" s="20"/>
      <c r="E336" s="35"/>
      <c r="F336" s="21"/>
      <c r="G336" s="21"/>
      <c r="H336" s="24" t="str">
        <f aca="false">IF(N(F336)=0,"",G336/F336)</f>
        <v/>
      </c>
      <c r="I336" s="36" t="str">
        <f aca="false">IF(B336="","",B336+1)</f>
        <v/>
      </c>
      <c r="J336" s="36" t="str">
        <f aca="false">IF(B336="","",B336+7)</f>
        <v/>
      </c>
      <c r="K336" s="36" t="str">
        <f aca="false">IF(B336="","",B336+30)</f>
        <v/>
      </c>
    </row>
    <row r="337" customFormat="false" ht="15" hidden="false" customHeight="false" outlineLevel="0" collapsed="false">
      <c r="B337" s="37"/>
      <c r="C337" s="38"/>
      <c r="D337" s="38"/>
      <c r="E337" s="39"/>
      <c r="F337" s="40"/>
      <c r="G337" s="40"/>
      <c r="H337" s="24" t="str">
        <f aca="false">IF(N(F337)=0,"",G337/F337)</f>
        <v/>
      </c>
      <c r="I337" s="36" t="str">
        <f aca="false">IF(B337="","",B337+1)</f>
        <v/>
      </c>
      <c r="J337" s="36" t="str">
        <f aca="false">IF(B337="","",B337+7)</f>
        <v/>
      </c>
      <c r="K337" s="36" t="str">
        <f aca="false">IF(B337="","",B337+30)</f>
        <v/>
      </c>
    </row>
    <row r="338" customFormat="false" ht="15" hidden="false" customHeight="false" outlineLevel="0" collapsed="false">
      <c r="B338" s="34"/>
      <c r="C338" s="20"/>
      <c r="D338" s="20"/>
      <c r="E338" s="35"/>
      <c r="F338" s="21"/>
      <c r="G338" s="21"/>
      <c r="H338" s="24" t="str">
        <f aca="false">IF(N(F338)=0,"",G338/F338)</f>
        <v/>
      </c>
      <c r="I338" s="36" t="str">
        <f aca="false">IF(B338="","",B338+1)</f>
        <v/>
      </c>
      <c r="J338" s="36" t="str">
        <f aca="false">IF(B338="","",B338+7)</f>
        <v/>
      </c>
      <c r="K338" s="36" t="str">
        <f aca="false">IF(B338="","",B338+30)</f>
        <v/>
      </c>
    </row>
    <row r="339" customFormat="false" ht="15" hidden="false" customHeight="false" outlineLevel="0" collapsed="false">
      <c r="B339" s="37"/>
      <c r="C339" s="38"/>
      <c r="D339" s="38"/>
      <c r="E339" s="39"/>
      <c r="F339" s="40"/>
      <c r="G339" s="40"/>
      <c r="H339" s="24" t="str">
        <f aca="false">IF(N(F339)=0,"",G339/F339)</f>
        <v/>
      </c>
      <c r="I339" s="36" t="str">
        <f aca="false">IF(B339="","",B339+1)</f>
        <v/>
      </c>
      <c r="J339" s="36" t="str">
        <f aca="false">IF(B339="","",B339+7)</f>
        <v/>
      </c>
      <c r="K339" s="36" t="str">
        <f aca="false">IF(B339="","",B339+30)</f>
        <v/>
      </c>
    </row>
    <row r="340" customFormat="false" ht="15" hidden="false" customHeight="false" outlineLevel="0" collapsed="false">
      <c r="B340" s="34"/>
      <c r="C340" s="20"/>
      <c r="D340" s="20"/>
      <c r="E340" s="35"/>
      <c r="F340" s="21"/>
      <c r="G340" s="21"/>
      <c r="H340" s="24" t="str">
        <f aca="false">IF(N(F340)=0,"",G340/F340)</f>
        <v/>
      </c>
      <c r="I340" s="36" t="str">
        <f aca="false">IF(B340="","",B340+1)</f>
        <v/>
      </c>
      <c r="J340" s="36" t="str">
        <f aca="false">IF(B340="","",B340+7)</f>
        <v/>
      </c>
      <c r="K340" s="36" t="str">
        <f aca="false">IF(B340="","",B340+30)</f>
        <v/>
      </c>
    </row>
    <row r="341" customFormat="false" ht="15" hidden="false" customHeight="false" outlineLevel="0" collapsed="false">
      <c r="B341" s="37"/>
      <c r="C341" s="38"/>
      <c r="D341" s="38"/>
      <c r="E341" s="39"/>
      <c r="F341" s="40"/>
      <c r="G341" s="40"/>
      <c r="H341" s="24" t="str">
        <f aca="false">IF(N(F341)=0,"",G341/F341)</f>
        <v/>
      </c>
      <c r="I341" s="36" t="str">
        <f aca="false">IF(B341="","",B341+1)</f>
        <v/>
      </c>
      <c r="J341" s="36" t="str">
        <f aca="false">IF(B341="","",B341+7)</f>
        <v/>
      </c>
      <c r="K341" s="36" t="str">
        <f aca="false">IF(B341="","",B341+30)</f>
        <v/>
      </c>
    </row>
    <row r="342" customFormat="false" ht="15" hidden="false" customHeight="false" outlineLevel="0" collapsed="false">
      <c r="B342" s="34"/>
      <c r="C342" s="20"/>
      <c r="D342" s="20"/>
      <c r="E342" s="35"/>
      <c r="F342" s="21"/>
      <c r="G342" s="21"/>
      <c r="H342" s="24" t="str">
        <f aca="false">IF(N(F342)=0,"",G342/F342)</f>
        <v/>
      </c>
      <c r="I342" s="36" t="str">
        <f aca="false">IF(B342="","",B342+1)</f>
        <v/>
      </c>
      <c r="J342" s="36" t="str">
        <f aca="false">IF(B342="","",B342+7)</f>
        <v/>
      </c>
      <c r="K342" s="36" t="str">
        <f aca="false">IF(B342="","",B342+30)</f>
        <v/>
      </c>
    </row>
    <row r="343" customFormat="false" ht="15" hidden="false" customHeight="false" outlineLevel="0" collapsed="false">
      <c r="B343" s="37"/>
      <c r="C343" s="38"/>
      <c r="D343" s="38"/>
      <c r="E343" s="39"/>
      <c r="F343" s="40"/>
      <c r="G343" s="40"/>
      <c r="H343" s="24" t="str">
        <f aca="false">IF(N(F343)=0,"",G343/F343)</f>
        <v/>
      </c>
      <c r="I343" s="36" t="str">
        <f aca="false">IF(B343="","",B343+1)</f>
        <v/>
      </c>
      <c r="J343" s="36" t="str">
        <f aca="false">IF(B343="","",B343+7)</f>
        <v/>
      </c>
      <c r="K343" s="36" t="str">
        <f aca="false">IF(B343="","",B343+30)</f>
        <v/>
      </c>
    </row>
    <row r="344" customFormat="false" ht="15" hidden="false" customHeight="false" outlineLevel="0" collapsed="false">
      <c r="B344" s="34"/>
      <c r="C344" s="20"/>
      <c r="D344" s="20"/>
      <c r="E344" s="35"/>
      <c r="F344" s="21"/>
      <c r="G344" s="21"/>
      <c r="H344" s="24" t="str">
        <f aca="false">IF(N(F344)=0,"",G344/F344)</f>
        <v/>
      </c>
      <c r="I344" s="36" t="str">
        <f aca="false">IF(B344="","",B344+1)</f>
        <v/>
      </c>
      <c r="J344" s="36" t="str">
        <f aca="false">IF(B344="","",B344+7)</f>
        <v/>
      </c>
      <c r="K344" s="36" t="str">
        <f aca="false">IF(B344="","",B344+30)</f>
        <v/>
      </c>
    </row>
    <row r="345" customFormat="false" ht="15" hidden="false" customHeight="false" outlineLevel="0" collapsed="false">
      <c r="B345" s="37"/>
      <c r="C345" s="38"/>
      <c r="D345" s="38"/>
      <c r="E345" s="39"/>
      <c r="F345" s="40"/>
      <c r="G345" s="40"/>
      <c r="H345" s="24" t="str">
        <f aca="false">IF(N(F345)=0,"",G345/F345)</f>
        <v/>
      </c>
      <c r="I345" s="36" t="str">
        <f aca="false">IF(B345="","",B345+1)</f>
        <v/>
      </c>
      <c r="J345" s="36" t="str">
        <f aca="false">IF(B345="","",B345+7)</f>
        <v/>
      </c>
      <c r="K345" s="36" t="str">
        <f aca="false">IF(B345="","",B345+30)</f>
        <v/>
      </c>
    </row>
    <row r="346" customFormat="false" ht="15" hidden="false" customHeight="false" outlineLevel="0" collapsed="false">
      <c r="B346" s="34"/>
      <c r="C346" s="20"/>
      <c r="D346" s="20"/>
      <c r="E346" s="35"/>
      <c r="F346" s="21"/>
      <c r="G346" s="21"/>
      <c r="H346" s="24" t="str">
        <f aca="false">IF(N(F346)=0,"",G346/F346)</f>
        <v/>
      </c>
      <c r="I346" s="36" t="str">
        <f aca="false">IF(B346="","",B346+1)</f>
        <v/>
      </c>
      <c r="J346" s="36" t="str">
        <f aca="false">IF(B346="","",B346+7)</f>
        <v/>
      </c>
      <c r="K346" s="36" t="str">
        <f aca="false">IF(B346="","",B346+30)</f>
        <v/>
      </c>
    </row>
    <row r="347" customFormat="false" ht="15" hidden="false" customHeight="false" outlineLevel="0" collapsed="false">
      <c r="B347" s="37"/>
      <c r="C347" s="38"/>
      <c r="D347" s="38"/>
      <c r="E347" s="39"/>
      <c r="F347" s="40"/>
      <c r="G347" s="40"/>
      <c r="H347" s="24" t="str">
        <f aca="false">IF(N(F347)=0,"",G347/F347)</f>
        <v/>
      </c>
      <c r="I347" s="36" t="str">
        <f aca="false">IF(B347="","",B347+1)</f>
        <v/>
      </c>
      <c r="J347" s="36" t="str">
        <f aca="false">IF(B347="","",B347+7)</f>
        <v/>
      </c>
      <c r="K347" s="36" t="str">
        <f aca="false">IF(B347="","",B347+30)</f>
        <v/>
      </c>
    </row>
    <row r="348" customFormat="false" ht="15" hidden="false" customHeight="false" outlineLevel="0" collapsed="false">
      <c r="B348" s="34"/>
      <c r="C348" s="20"/>
      <c r="D348" s="20"/>
      <c r="E348" s="35"/>
      <c r="F348" s="21"/>
      <c r="G348" s="21"/>
      <c r="H348" s="24" t="str">
        <f aca="false">IF(N(F348)=0,"",G348/F348)</f>
        <v/>
      </c>
      <c r="I348" s="36" t="str">
        <f aca="false">IF(B348="","",B348+1)</f>
        <v/>
      </c>
      <c r="J348" s="36" t="str">
        <f aca="false">IF(B348="","",B348+7)</f>
        <v/>
      </c>
      <c r="K348" s="36" t="str">
        <f aca="false">IF(B348="","",B348+30)</f>
        <v/>
      </c>
    </row>
    <row r="349" customFormat="false" ht="15" hidden="false" customHeight="false" outlineLevel="0" collapsed="false">
      <c r="B349" s="37"/>
      <c r="C349" s="38"/>
      <c r="D349" s="38"/>
      <c r="E349" s="39"/>
      <c r="F349" s="40"/>
      <c r="G349" s="40"/>
      <c r="H349" s="24" t="str">
        <f aca="false">IF(N(F349)=0,"",G349/F349)</f>
        <v/>
      </c>
      <c r="I349" s="36" t="str">
        <f aca="false">IF(B349="","",B349+1)</f>
        <v/>
      </c>
      <c r="J349" s="36" t="str">
        <f aca="false">IF(B349="","",B349+7)</f>
        <v/>
      </c>
      <c r="K349" s="36" t="str">
        <f aca="false">IF(B349="","",B349+30)</f>
        <v/>
      </c>
    </row>
    <row r="350" customFormat="false" ht="15" hidden="false" customHeight="false" outlineLevel="0" collapsed="false">
      <c r="B350" s="34"/>
      <c r="C350" s="20"/>
      <c r="D350" s="20"/>
      <c r="E350" s="35"/>
      <c r="F350" s="21"/>
      <c r="G350" s="21"/>
      <c r="H350" s="24" t="str">
        <f aca="false">IF(N(F350)=0,"",G350/F350)</f>
        <v/>
      </c>
      <c r="I350" s="36" t="str">
        <f aca="false">IF(B350="","",B350+1)</f>
        <v/>
      </c>
      <c r="J350" s="36" t="str">
        <f aca="false">IF(B350="","",B350+7)</f>
        <v/>
      </c>
      <c r="K350" s="36" t="str">
        <f aca="false">IF(B350="","",B350+30)</f>
        <v/>
      </c>
    </row>
    <row r="351" customFormat="false" ht="15" hidden="false" customHeight="false" outlineLevel="0" collapsed="false">
      <c r="B351" s="37"/>
      <c r="C351" s="38"/>
      <c r="D351" s="38"/>
      <c r="E351" s="39"/>
      <c r="F351" s="40"/>
      <c r="G351" s="40"/>
      <c r="H351" s="24" t="str">
        <f aca="false">IF(N(F351)=0,"",G351/F351)</f>
        <v/>
      </c>
      <c r="I351" s="36" t="str">
        <f aca="false">IF(B351="","",B351+1)</f>
        <v/>
      </c>
      <c r="J351" s="36" t="str">
        <f aca="false">IF(B351="","",B351+7)</f>
        <v/>
      </c>
      <c r="K351" s="36" t="str">
        <f aca="false">IF(B351="","",B351+30)</f>
        <v/>
      </c>
    </row>
    <row r="352" customFormat="false" ht="15" hidden="false" customHeight="false" outlineLevel="0" collapsed="false">
      <c r="B352" s="34"/>
      <c r="C352" s="20"/>
      <c r="D352" s="20"/>
      <c r="E352" s="35"/>
      <c r="F352" s="21"/>
      <c r="G352" s="21"/>
      <c r="H352" s="24" t="str">
        <f aca="false">IF(N(F352)=0,"",G352/F352)</f>
        <v/>
      </c>
      <c r="I352" s="36" t="str">
        <f aca="false">IF(B352="","",B352+1)</f>
        <v/>
      </c>
      <c r="J352" s="36" t="str">
        <f aca="false">IF(B352="","",B352+7)</f>
        <v/>
      </c>
      <c r="K352" s="36" t="str">
        <f aca="false">IF(B352="","",B352+30)</f>
        <v/>
      </c>
    </row>
    <row r="353" customFormat="false" ht="15" hidden="false" customHeight="false" outlineLevel="0" collapsed="false">
      <c r="B353" s="37"/>
      <c r="C353" s="38"/>
      <c r="D353" s="38"/>
      <c r="E353" s="39"/>
      <c r="F353" s="40"/>
      <c r="G353" s="40"/>
      <c r="H353" s="24" t="str">
        <f aca="false">IF(N(F353)=0,"",G353/F353)</f>
        <v/>
      </c>
      <c r="I353" s="36" t="str">
        <f aca="false">IF(B353="","",B353+1)</f>
        <v/>
      </c>
      <c r="J353" s="36" t="str">
        <f aca="false">IF(B353="","",B353+7)</f>
        <v/>
      </c>
      <c r="K353" s="36" t="str">
        <f aca="false">IF(B353="","",B353+30)</f>
        <v/>
      </c>
    </row>
    <row r="354" customFormat="false" ht="15" hidden="false" customHeight="false" outlineLevel="0" collapsed="false">
      <c r="B354" s="34"/>
      <c r="C354" s="20"/>
      <c r="D354" s="20"/>
      <c r="E354" s="35"/>
      <c r="F354" s="21"/>
      <c r="G354" s="21"/>
      <c r="H354" s="24" t="str">
        <f aca="false">IF(N(F354)=0,"",G354/F354)</f>
        <v/>
      </c>
      <c r="I354" s="36" t="str">
        <f aca="false">IF(B354="","",B354+1)</f>
        <v/>
      </c>
      <c r="J354" s="36" t="str">
        <f aca="false">IF(B354="","",B354+7)</f>
        <v/>
      </c>
      <c r="K354" s="36" t="str">
        <f aca="false">IF(B354="","",B354+30)</f>
        <v/>
      </c>
    </row>
    <row r="355" customFormat="false" ht="15" hidden="false" customHeight="false" outlineLevel="0" collapsed="false">
      <c r="B355" s="37"/>
      <c r="C355" s="38"/>
      <c r="D355" s="38"/>
      <c r="E355" s="39"/>
      <c r="F355" s="40"/>
      <c r="G355" s="40"/>
      <c r="H355" s="24" t="str">
        <f aca="false">IF(N(F355)=0,"",G355/F355)</f>
        <v/>
      </c>
      <c r="I355" s="36" t="str">
        <f aca="false">IF(B355="","",B355+1)</f>
        <v/>
      </c>
      <c r="J355" s="36" t="str">
        <f aca="false">IF(B355="","",B355+7)</f>
        <v/>
      </c>
      <c r="K355" s="36" t="str">
        <f aca="false">IF(B355="","",B355+30)</f>
        <v/>
      </c>
    </row>
    <row r="356" customFormat="false" ht="15" hidden="false" customHeight="false" outlineLevel="0" collapsed="false">
      <c r="B356" s="34"/>
      <c r="C356" s="20"/>
      <c r="D356" s="20"/>
      <c r="E356" s="35"/>
      <c r="F356" s="21"/>
      <c r="G356" s="21"/>
      <c r="H356" s="24" t="str">
        <f aca="false">IF(N(F356)=0,"",G356/F356)</f>
        <v/>
      </c>
      <c r="I356" s="36" t="str">
        <f aca="false">IF(B356="","",B356+1)</f>
        <v/>
      </c>
      <c r="J356" s="36" t="str">
        <f aca="false">IF(B356="","",B356+7)</f>
        <v/>
      </c>
      <c r="K356" s="36" t="str">
        <f aca="false">IF(B356="","",B356+30)</f>
        <v/>
      </c>
    </row>
    <row r="357" customFormat="false" ht="15" hidden="false" customHeight="false" outlineLevel="0" collapsed="false">
      <c r="B357" s="37"/>
      <c r="C357" s="38"/>
      <c r="D357" s="38"/>
      <c r="E357" s="39"/>
      <c r="F357" s="40"/>
      <c r="G357" s="40"/>
      <c r="H357" s="24" t="str">
        <f aca="false">IF(N(F357)=0,"",G357/F357)</f>
        <v/>
      </c>
      <c r="I357" s="36" t="str">
        <f aca="false">IF(B357="","",B357+1)</f>
        <v/>
      </c>
      <c r="J357" s="36" t="str">
        <f aca="false">IF(B357="","",B357+7)</f>
        <v/>
      </c>
      <c r="K357" s="36" t="str">
        <f aca="false">IF(B357="","",B357+30)</f>
        <v/>
      </c>
    </row>
    <row r="358" customFormat="false" ht="15" hidden="false" customHeight="false" outlineLevel="0" collapsed="false">
      <c r="B358" s="34"/>
      <c r="C358" s="20"/>
      <c r="D358" s="20"/>
      <c r="E358" s="35"/>
      <c r="F358" s="21"/>
      <c r="G358" s="21"/>
      <c r="H358" s="24" t="str">
        <f aca="false">IF(N(F358)=0,"",G358/F358)</f>
        <v/>
      </c>
      <c r="I358" s="36" t="str">
        <f aca="false">IF(B358="","",B358+1)</f>
        <v/>
      </c>
      <c r="J358" s="36" t="str">
        <f aca="false">IF(B358="","",B358+7)</f>
        <v/>
      </c>
      <c r="K358" s="36" t="str">
        <f aca="false">IF(B358="","",B358+30)</f>
        <v/>
      </c>
    </row>
    <row r="359" customFormat="false" ht="15" hidden="false" customHeight="false" outlineLevel="0" collapsed="false">
      <c r="B359" s="37"/>
      <c r="C359" s="38"/>
      <c r="D359" s="38"/>
      <c r="E359" s="39"/>
      <c r="F359" s="40"/>
      <c r="G359" s="40"/>
      <c r="H359" s="24" t="str">
        <f aca="false">IF(N(F359)=0,"",G359/F359)</f>
        <v/>
      </c>
      <c r="I359" s="36" t="str">
        <f aca="false">IF(B359="","",B359+1)</f>
        <v/>
      </c>
      <c r="J359" s="36" t="str">
        <f aca="false">IF(B359="","",B359+7)</f>
        <v/>
      </c>
      <c r="K359" s="36" t="str">
        <f aca="false">IF(B359="","",B359+30)</f>
        <v/>
      </c>
    </row>
    <row r="360" customFormat="false" ht="15" hidden="false" customHeight="false" outlineLevel="0" collapsed="false">
      <c r="B360" s="34"/>
      <c r="C360" s="20"/>
      <c r="D360" s="20"/>
      <c r="E360" s="35"/>
      <c r="F360" s="21"/>
      <c r="G360" s="21"/>
      <c r="H360" s="24" t="str">
        <f aca="false">IF(N(F360)=0,"",G360/F360)</f>
        <v/>
      </c>
      <c r="I360" s="36" t="str">
        <f aca="false">IF(B360="","",B360+1)</f>
        <v/>
      </c>
      <c r="J360" s="36" t="str">
        <f aca="false">IF(B360="","",B360+7)</f>
        <v/>
      </c>
      <c r="K360" s="36" t="str">
        <f aca="false">IF(B360="","",B360+30)</f>
        <v/>
      </c>
    </row>
    <row r="361" customFormat="false" ht="15" hidden="false" customHeight="false" outlineLevel="0" collapsed="false">
      <c r="B361" s="37"/>
      <c r="C361" s="38"/>
      <c r="D361" s="38"/>
      <c r="E361" s="39"/>
      <c r="F361" s="40"/>
      <c r="G361" s="40"/>
      <c r="H361" s="24" t="str">
        <f aca="false">IF(N(F361)=0,"",G361/F361)</f>
        <v/>
      </c>
      <c r="I361" s="36" t="str">
        <f aca="false">IF(B361="","",B361+1)</f>
        <v/>
      </c>
      <c r="J361" s="36" t="str">
        <f aca="false">IF(B361="","",B361+7)</f>
        <v/>
      </c>
      <c r="K361" s="36" t="str">
        <f aca="false">IF(B361="","",B361+30)</f>
        <v/>
      </c>
    </row>
    <row r="362" customFormat="false" ht="15" hidden="false" customHeight="false" outlineLevel="0" collapsed="false">
      <c r="B362" s="34"/>
      <c r="C362" s="20"/>
      <c r="D362" s="20"/>
      <c r="E362" s="35"/>
      <c r="F362" s="21"/>
      <c r="G362" s="21"/>
      <c r="H362" s="24" t="str">
        <f aca="false">IF(N(F362)=0,"",G362/F362)</f>
        <v/>
      </c>
      <c r="I362" s="36" t="str">
        <f aca="false">IF(B362="","",B362+1)</f>
        <v/>
      </c>
      <c r="J362" s="36" t="str">
        <f aca="false">IF(B362="","",B362+7)</f>
        <v/>
      </c>
      <c r="K362" s="36" t="str">
        <f aca="false">IF(B362="","",B362+30)</f>
        <v/>
      </c>
    </row>
    <row r="363" customFormat="false" ht="15" hidden="false" customHeight="false" outlineLevel="0" collapsed="false">
      <c r="B363" s="37"/>
      <c r="C363" s="38"/>
      <c r="D363" s="38"/>
      <c r="E363" s="39"/>
      <c r="F363" s="40"/>
      <c r="G363" s="40"/>
      <c r="H363" s="24" t="str">
        <f aca="false">IF(N(F363)=0,"",G363/F363)</f>
        <v/>
      </c>
      <c r="I363" s="36" t="str">
        <f aca="false">IF(B363="","",B363+1)</f>
        <v/>
      </c>
      <c r="J363" s="36" t="str">
        <f aca="false">IF(B363="","",B363+7)</f>
        <v/>
      </c>
      <c r="K363" s="36" t="str">
        <f aca="false">IF(B363="","",B363+30)</f>
        <v/>
      </c>
    </row>
    <row r="364" customFormat="false" ht="15" hidden="false" customHeight="false" outlineLevel="0" collapsed="false">
      <c r="B364" s="34"/>
      <c r="C364" s="20"/>
      <c r="D364" s="20"/>
      <c r="E364" s="35"/>
      <c r="F364" s="21"/>
      <c r="G364" s="21"/>
      <c r="H364" s="24" t="str">
        <f aca="false">IF(N(F364)=0,"",G364/F364)</f>
        <v/>
      </c>
      <c r="I364" s="36" t="str">
        <f aca="false">IF(B364="","",B364+1)</f>
        <v/>
      </c>
      <c r="J364" s="36" t="str">
        <f aca="false">IF(B364="","",B364+7)</f>
        <v/>
      </c>
      <c r="K364" s="36" t="str">
        <f aca="false">IF(B364="","",B364+30)</f>
        <v/>
      </c>
    </row>
    <row r="365" customFormat="false" ht="15" hidden="false" customHeight="false" outlineLevel="0" collapsed="false">
      <c r="B365" s="37"/>
      <c r="C365" s="38"/>
      <c r="D365" s="38"/>
      <c r="E365" s="39"/>
      <c r="F365" s="40"/>
      <c r="G365" s="40"/>
      <c r="H365" s="24" t="str">
        <f aca="false">IF(N(F365)=0,"",G365/F365)</f>
        <v/>
      </c>
      <c r="I365" s="36" t="str">
        <f aca="false">IF(B365="","",B365+1)</f>
        <v/>
      </c>
      <c r="J365" s="36" t="str">
        <f aca="false">IF(B365="","",B365+7)</f>
        <v/>
      </c>
      <c r="K365" s="36" t="str">
        <f aca="false">IF(B365="","",B365+30)</f>
        <v/>
      </c>
    </row>
    <row r="366" customFormat="false" ht="15" hidden="false" customHeight="false" outlineLevel="0" collapsed="false">
      <c r="B366" s="34"/>
      <c r="C366" s="20"/>
      <c r="D366" s="20"/>
      <c r="E366" s="35"/>
      <c r="F366" s="21"/>
      <c r="G366" s="21"/>
      <c r="H366" s="24" t="str">
        <f aca="false">IF(N(F366)=0,"",G366/F366)</f>
        <v/>
      </c>
      <c r="I366" s="36" t="str">
        <f aca="false">IF(B366="","",B366+1)</f>
        <v/>
      </c>
      <c r="J366" s="36" t="str">
        <f aca="false">IF(B366="","",B366+7)</f>
        <v/>
      </c>
      <c r="K366" s="36" t="str">
        <f aca="false">IF(B366="","",B366+30)</f>
        <v/>
      </c>
    </row>
    <row r="367" customFormat="false" ht="15" hidden="false" customHeight="false" outlineLevel="0" collapsed="false">
      <c r="B367" s="37"/>
      <c r="C367" s="38"/>
      <c r="D367" s="38"/>
      <c r="E367" s="39"/>
      <c r="F367" s="40"/>
      <c r="G367" s="40"/>
      <c r="H367" s="24" t="str">
        <f aca="false">IF(N(F367)=0,"",G367/F367)</f>
        <v/>
      </c>
      <c r="I367" s="36" t="str">
        <f aca="false">IF(B367="","",B367+1)</f>
        <v/>
      </c>
      <c r="J367" s="36" t="str">
        <f aca="false">IF(B367="","",B367+7)</f>
        <v/>
      </c>
      <c r="K367" s="36" t="str">
        <f aca="false">IF(B367="","",B367+30)</f>
        <v/>
      </c>
    </row>
    <row r="368" customFormat="false" ht="15" hidden="false" customHeight="false" outlineLevel="0" collapsed="false">
      <c r="B368" s="34"/>
      <c r="C368" s="20"/>
      <c r="D368" s="20"/>
      <c r="E368" s="35"/>
      <c r="F368" s="21"/>
      <c r="G368" s="21"/>
      <c r="H368" s="24" t="str">
        <f aca="false">IF(N(F368)=0,"",G368/F368)</f>
        <v/>
      </c>
      <c r="I368" s="36" t="str">
        <f aca="false">IF(B368="","",B368+1)</f>
        <v/>
      </c>
      <c r="J368" s="36" t="str">
        <f aca="false">IF(B368="","",B368+7)</f>
        <v/>
      </c>
      <c r="K368" s="36" t="str">
        <f aca="false">IF(B368="","",B368+30)</f>
        <v/>
      </c>
    </row>
    <row r="369" customFormat="false" ht="15" hidden="false" customHeight="false" outlineLevel="0" collapsed="false">
      <c r="B369" s="37"/>
      <c r="C369" s="38"/>
      <c r="D369" s="38"/>
      <c r="E369" s="39"/>
      <c r="F369" s="40"/>
      <c r="G369" s="40"/>
      <c r="H369" s="24" t="str">
        <f aca="false">IF(N(F369)=0,"",G369/F369)</f>
        <v/>
      </c>
      <c r="I369" s="36" t="str">
        <f aca="false">IF(B369="","",B369+1)</f>
        <v/>
      </c>
      <c r="J369" s="36" t="str">
        <f aca="false">IF(B369="","",B369+7)</f>
        <v/>
      </c>
      <c r="K369" s="36" t="str">
        <f aca="false">IF(B369="","",B369+30)</f>
        <v/>
      </c>
    </row>
    <row r="370" customFormat="false" ht="15" hidden="false" customHeight="false" outlineLevel="0" collapsed="false">
      <c r="B370" s="34"/>
      <c r="C370" s="20"/>
      <c r="D370" s="20"/>
      <c r="E370" s="35"/>
      <c r="F370" s="21"/>
      <c r="G370" s="21"/>
      <c r="H370" s="24" t="str">
        <f aca="false">IF(N(F370)=0,"",G370/F370)</f>
        <v/>
      </c>
      <c r="I370" s="36" t="str">
        <f aca="false">IF(B370="","",B370+1)</f>
        <v/>
      </c>
      <c r="J370" s="36" t="str">
        <f aca="false">IF(B370="","",B370+7)</f>
        <v/>
      </c>
      <c r="K370" s="36" t="str">
        <f aca="false">IF(B370="","",B370+30)</f>
        <v/>
      </c>
    </row>
    <row r="371" customFormat="false" ht="15" hidden="false" customHeight="false" outlineLevel="0" collapsed="false">
      <c r="B371" s="37"/>
      <c r="C371" s="38"/>
      <c r="D371" s="38"/>
      <c r="E371" s="39"/>
      <c r="F371" s="40"/>
      <c r="G371" s="40"/>
      <c r="H371" s="24" t="str">
        <f aca="false">IF(N(F371)=0,"",G371/F371)</f>
        <v/>
      </c>
      <c r="I371" s="36" t="str">
        <f aca="false">IF(B371="","",B371+1)</f>
        <v/>
      </c>
      <c r="J371" s="36" t="str">
        <f aca="false">IF(B371="","",B371+7)</f>
        <v/>
      </c>
      <c r="K371" s="36" t="str">
        <f aca="false">IF(B371="","",B371+30)</f>
        <v/>
      </c>
    </row>
    <row r="372" customFormat="false" ht="15" hidden="false" customHeight="false" outlineLevel="0" collapsed="false">
      <c r="B372" s="34"/>
      <c r="C372" s="20"/>
      <c r="D372" s="20"/>
      <c r="E372" s="35"/>
      <c r="F372" s="21"/>
      <c r="G372" s="21"/>
      <c r="H372" s="24" t="str">
        <f aca="false">IF(N(F372)=0,"",G372/F372)</f>
        <v/>
      </c>
      <c r="I372" s="36" t="str">
        <f aca="false">IF(B372="","",B372+1)</f>
        <v/>
      </c>
      <c r="J372" s="36" t="str">
        <f aca="false">IF(B372="","",B372+7)</f>
        <v/>
      </c>
      <c r="K372" s="36" t="str">
        <f aca="false">IF(B372="","",B372+30)</f>
        <v/>
      </c>
    </row>
    <row r="373" customFormat="false" ht="15" hidden="false" customHeight="false" outlineLevel="0" collapsed="false">
      <c r="B373" s="37"/>
      <c r="C373" s="38"/>
      <c r="D373" s="38"/>
      <c r="E373" s="39"/>
      <c r="F373" s="40"/>
      <c r="G373" s="40"/>
      <c r="H373" s="24" t="str">
        <f aca="false">IF(N(F373)=0,"",G373/F373)</f>
        <v/>
      </c>
      <c r="I373" s="36" t="str">
        <f aca="false">IF(B373="","",B373+1)</f>
        <v/>
      </c>
      <c r="J373" s="36" t="str">
        <f aca="false">IF(B373="","",B373+7)</f>
        <v/>
      </c>
      <c r="K373" s="36" t="str">
        <f aca="false">IF(B373="","",B373+30)</f>
        <v/>
      </c>
    </row>
    <row r="374" customFormat="false" ht="15" hidden="false" customHeight="false" outlineLevel="0" collapsed="false">
      <c r="B374" s="34"/>
      <c r="C374" s="20"/>
      <c r="D374" s="20"/>
      <c r="E374" s="35"/>
      <c r="F374" s="21"/>
      <c r="G374" s="21"/>
      <c r="H374" s="24" t="str">
        <f aca="false">IF(N(F374)=0,"",G374/F374)</f>
        <v/>
      </c>
      <c r="I374" s="36" t="str">
        <f aca="false">IF(B374="","",B374+1)</f>
        <v/>
      </c>
      <c r="J374" s="36" t="str">
        <f aca="false">IF(B374="","",B374+7)</f>
        <v/>
      </c>
      <c r="K374" s="36" t="str">
        <f aca="false">IF(B374="","",B374+30)</f>
        <v/>
      </c>
    </row>
    <row r="375" customFormat="false" ht="15" hidden="false" customHeight="false" outlineLevel="0" collapsed="false">
      <c r="B375" s="37"/>
      <c r="C375" s="38"/>
      <c r="D375" s="38"/>
      <c r="E375" s="39"/>
      <c r="F375" s="40"/>
      <c r="G375" s="40"/>
      <c r="H375" s="24" t="str">
        <f aca="false">IF(N(F375)=0,"",G375/F375)</f>
        <v/>
      </c>
      <c r="I375" s="36" t="str">
        <f aca="false">IF(B375="","",B375+1)</f>
        <v/>
      </c>
      <c r="J375" s="36" t="str">
        <f aca="false">IF(B375="","",B375+7)</f>
        <v/>
      </c>
      <c r="K375" s="36" t="str">
        <f aca="false">IF(B375="","",B375+30)</f>
        <v/>
      </c>
    </row>
    <row r="376" customFormat="false" ht="15" hidden="false" customHeight="false" outlineLevel="0" collapsed="false">
      <c r="B376" s="34"/>
      <c r="C376" s="20"/>
      <c r="D376" s="20"/>
      <c r="E376" s="35"/>
      <c r="F376" s="21"/>
      <c r="G376" s="21"/>
      <c r="H376" s="24" t="str">
        <f aca="false">IF(N(F376)=0,"",G376/F376)</f>
        <v/>
      </c>
      <c r="I376" s="36" t="str">
        <f aca="false">IF(B376="","",B376+1)</f>
        <v/>
      </c>
      <c r="J376" s="36" t="str">
        <f aca="false">IF(B376="","",B376+7)</f>
        <v/>
      </c>
      <c r="K376" s="36" t="str">
        <f aca="false">IF(B376="","",B376+30)</f>
        <v/>
      </c>
    </row>
    <row r="377" customFormat="false" ht="15" hidden="false" customHeight="false" outlineLevel="0" collapsed="false">
      <c r="B377" s="37"/>
      <c r="C377" s="38"/>
      <c r="D377" s="38"/>
      <c r="E377" s="39"/>
      <c r="F377" s="40"/>
      <c r="G377" s="40"/>
      <c r="H377" s="24" t="str">
        <f aca="false">IF(N(F377)=0,"",G377/F377)</f>
        <v/>
      </c>
      <c r="I377" s="36" t="str">
        <f aca="false">IF(B377="","",B377+1)</f>
        <v/>
      </c>
      <c r="J377" s="36" t="str">
        <f aca="false">IF(B377="","",B377+7)</f>
        <v/>
      </c>
      <c r="K377" s="36" t="str">
        <f aca="false">IF(B377="","",B377+30)</f>
        <v/>
      </c>
    </row>
    <row r="378" customFormat="false" ht="15" hidden="false" customHeight="false" outlineLevel="0" collapsed="false">
      <c r="B378" s="34"/>
      <c r="C378" s="20"/>
      <c r="D378" s="20"/>
      <c r="E378" s="35"/>
      <c r="F378" s="21"/>
      <c r="G378" s="21"/>
      <c r="H378" s="24" t="str">
        <f aca="false">IF(N(F378)=0,"",G378/F378)</f>
        <v/>
      </c>
      <c r="I378" s="36" t="str">
        <f aca="false">IF(B378="","",B378+1)</f>
        <v/>
      </c>
      <c r="J378" s="36" t="str">
        <f aca="false">IF(B378="","",B378+7)</f>
        <v/>
      </c>
      <c r="K378" s="36" t="str">
        <f aca="false">IF(B378="","",B378+30)</f>
        <v/>
      </c>
    </row>
    <row r="379" customFormat="false" ht="15" hidden="false" customHeight="false" outlineLevel="0" collapsed="false">
      <c r="B379" s="37"/>
      <c r="C379" s="38"/>
      <c r="D379" s="38"/>
      <c r="E379" s="39"/>
      <c r="F379" s="40"/>
      <c r="G379" s="40"/>
      <c r="H379" s="24" t="str">
        <f aca="false">IF(N(F379)=0,"",G379/F379)</f>
        <v/>
      </c>
      <c r="I379" s="36" t="str">
        <f aca="false">IF(B379="","",B379+1)</f>
        <v/>
      </c>
      <c r="J379" s="36" t="str">
        <f aca="false">IF(B379="","",B379+7)</f>
        <v/>
      </c>
      <c r="K379" s="36" t="str">
        <f aca="false">IF(B379="","",B379+30)</f>
        <v/>
      </c>
    </row>
    <row r="380" customFormat="false" ht="15" hidden="false" customHeight="false" outlineLevel="0" collapsed="false">
      <c r="B380" s="34"/>
      <c r="C380" s="20"/>
      <c r="D380" s="20"/>
      <c r="E380" s="35"/>
      <c r="F380" s="21"/>
      <c r="G380" s="21"/>
      <c r="H380" s="24" t="str">
        <f aca="false">IF(N(F380)=0,"",G380/F380)</f>
        <v/>
      </c>
      <c r="I380" s="36" t="str">
        <f aca="false">IF(B380="","",B380+1)</f>
        <v/>
      </c>
      <c r="J380" s="36" t="str">
        <f aca="false">IF(B380="","",B380+7)</f>
        <v/>
      </c>
      <c r="K380" s="36" t="str">
        <f aca="false">IF(B380="","",B380+30)</f>
        <v/>
      </c>
    </row>
    <row r="381" customFormat="false" ht="15" hidden="false" customHeight="false" outlineLevel="0" collapsed="false">
      <c r="B381" s="37"/>
      <c r="C381" s="38"/>
      <c r="D381" s="38"/>
      <c r="E381" s="39"/>
      <c r="F381" s="40"/>
      <c r="G381" s="40"/>
      <c r="H381" s="24" t="str">
        <f aca="false">IF(N(F381)=0,"",G381/F381)</f>
        <v/>
      </c>
      <c r="I381" s="36" t="str">
        <f aca="false">IF(B381="","",B381+1)</f>
        <v/>
      </c>
      <c r="J381" s="36" t="str">
        <f aca="false">IF(B381="","",B381+7)</f>
        <v/>
      </c>
      <c r="K381" s="36" t="str">
        <f aca="false">IF(B381="","",B381+30)</f>
        <v/>
      </c>
    </row>
    <row r="382" customFormat="false" ht="15" hidden="false" customHeight="false" outlineLevel="0" collapsed="false">
      <c r="B382" s="34"/>
      <c r="C382" s="20"/>
      <c r="D382" s="20"/>
      <c r="E382" s="35"/>
      <c r="F382" s="21"/>
      <c r="G382" s="21"/>
      <c r="H382" s="24" t="str">
        <f aca="false">IF(N(F382)=0,"",G382/F382)</f>
        <v/>
      </c>
      <c r="I382" s="36" t="str">
        <f aca="false">IF(B382="","",B382+1)</f>
        <v/>
      </c>
      <c r="J382" s="36" t="str">
        <f aca="false">IF(B382="","",B382+7)</f>
        <v/>
      </c>
      <c r="K382" s="36" t="str">
        <f aca="false">IF(B382="","",B382+30)</f>
        <v/>
      </c>
    </row>
    <row r="383" customFormat="false" ht="15" hidden="false" customHeight="false" outlineLevel="0" collapsed="false">
      <c r="B383" s="37"/>
      <c r="C383" s="38"/>
      <c r="D383" s="38"/>
      <c r="E383" s="39"/>
      <c r="F383" s="40"/>
      <c r="G383" s="40"/>
      <c r="H383" s="24" t="str">
        <f aca="false">IF(N(F383)=0,"",G383/F383)</f>
        <v/>
      </c>
      <c r="I383" s="36" t="str">
        <f aca="false">IF(B383="","",B383+1)</f>
        <v/>
      </c>
      <c r="J383" s="36" t="str">
        <f aca="false">IF(B383="","",B383+7)</f>
        <v/>
      </c>
      <c r="K383" s="36" t="str">
        <f aca="false">IF(B383="","",B383+30)</f>
        <v/>
      </c>
    </row>
    <row r="384" customFormat="false" ht="15" hidden="false" customHeight="false" outlineLevel="0" collapsed="false">
      <c r="B384" s="34"/>
      <c r="C384" s="20"/>
      <c r="D384" s="20"/>
      <c r="E384" s="35"/>
      <c r="F384" s="21"/>
      <c r="G384" s="21"/>
      <c r="H384" s="24" t="str">
        <f aca="false">IF(N(F384)=0,"",G384/F384)</f>
        <v/>
      </c>
      <c r="I384" s="36" t="str">
        <f aca="false">IF(B384="","",B384+1)</f>
        <v/>
      </c>
      <c r="J384" s="36" t="str">
        <f aca="false">IF(B384="","",B384+7)</f>
        <v/>
      </c>
      <c r="K384" s="36" t="str">
        <f aca="false">IF(B384="","",B384+30)</f>
        <v/>
      </c>
    </row>
    <row r="385" customFormat="false" ht="15" hidden="false" customHeight="false" outlineLevel="0" collapsed="false">
      <c r="B385" s="37"/>
      <c r="C385" s="38"/>
      <c r="D385" s="38"/>
      <c r="E385" s="39"/>
      <c r="F385" s="40"/>
      <c r="G385" s="40"/>
      <c r="H385" s="24" t="str">
        <f aca="false">IF(N(F385)=0,"",G385/F385)</f>
        <v/>
      </c>
      <c r="I385" s="36" t="str">
        <f aca="false">IF(B385="","",B385+1)</f>
        <v/>
      </c>
      <c r="J385" s="36" t="str">
        <f aca="false">IF(B385="","",B385+7)</f>
        <v/>
      </c>
      <c r="K385" s="36" t="str">
        <f aca="false">IF(B385="","",B385+30)</f>
        <v/>
      </c>
    </row>
    <row r="386" customFormat="false" ht="15" hidden="false" customHeight="false" outlineLevel="0" collapsed="false">
      <c r="B386" s="34"/>
      <c r="C386" s="20"/>
      <c r="D386" s="20"/>
      <c r="E386" s="35"/>
      <c r="F386" s="21"/>
      <c r="G386" s="21"/>
      <c r="H386" s="24" t="str">
        <f aca="false">IF(N(F386)=0,"",G386/F386)</f>
        <v/>
      </c>
      <c r="I386" s="36" t="str">
        <f aca="false">IF(B386="","",B386+1)</f>
        <v/>
      </c>
      <c r="J386" s="36" t="str">
        <f aca="false">IF(B386="","",B386+7)</f>
        <v/>
      </c>
      <c r="K386" s="36" t="str">
        <f aca="false">IF(B386="","",B386+30)</f>
        <v/>
      </c>
    </row>
    <row r="387" customFormat="false" ht="15" hidden="false" customHeight="false" outlineLevel="0" collapsed="false">
      <c r="B387" s="37"/>
      <c r="C387" s="38"/>
      <c r="D387" s="38"/>
      <c r="E387" s="39"/>
      <c r="F387" s="40"/>
      <c r="G387" s="40"/>
      <c r="H387" s="24" t="str">
        <f aca="false">IF(N(F387)=0,"",G387/F387)</f>
        <v/>
      </c>
      <c r="I387" s="36" t="str">
        <f aca="false">IF(B387="","",B387+1)</f>
        <v/>
      </c>
      <c r="J387" s="36" t="str">
        <f aca="false">IF(B387="","",B387+7)</f>
        <v/>
      </c>
      <c r="K387" s="36" t="str">
        <f aca="false">IF(B387="","",B387+30)</f>
        <v/>
      </c>
    </row>
    <row r="388" customFormat="false" ht="15" hidden="false" customHeight="false" outlineLevel="0" collapsed="false">
      <c r="B388" s="34"/>
      <c r="C388" s="20"/>
      <c r="D388" s="20"/>
      <c r="E388" s="35"/>
      <c r="F388" s="21"/>
      <c r="G388" s="21"/>
      <c r="H388" s="24" t="str">
        <f aca="false">IF(N(F388)=0,"",G388/F388)</f>
        <v/>
      </c>
      <c r="I388" s="36" t="str">
        <f aca="false">IF(B388="","",B388+1)</f>
        <v/>
      </c>
      <c r="J388" s="36" t="str">
        <f aca="false">IF(B388="","",B388+7)</f>
        <v/>
      </c>
      <c r="K388" s="36" t="str">
        <f aca="false">IF(B388="","",B388+30)</f>
        <v/>
      </c>
    </row>
    <row r="389" customFormat="false" ht="15" hidden="false" customHeight="false" outlineLevel="0" collapsed="false">
      <c r="B389" s="37"/>
      <c r="C389" s="38"/>
      <c r="D389" s="38"/>
      <c r="E389" s="39"/>
      <c r="F389" s="40"/>
      <c r="G389" s="40"/>
      <c r="H389" s="24" t="str">
        <f aca="false">IF(N(F389)=0,"",G389/F389)</f>
        <v/>
      </c>
      <c r="I389" s="36" t="str">
        <f aca="false">IF(B389="","",B389+1)</f>
        <v/>
      </c>
      <c r="J389" s="36" t="str">
        <f aca="false">IF(B389="","",B389+7)</f>
        <v/>
      </c>
      <c r="K389" s="36" t="str">
        <f aca="false">IF(B389="","",B389+30)</f>
        <v/>
      </c>
    </row>
    <row r="390" customFormat="false" ht="15" hidden="false" customHeight="false" outlineLevel="0" collapsed="false">
      <c r="B390" s="34"/>
      <c r="C390" s="20"/>
      <c r="D390" s="20"/>
      <c r="E390" s="35"/>
      <c r="F390" s="21"/>
      <c r="G390" s="21"/>
      <c r="H390" s="24" t="str">
        <f aca="false">IF(N(F390)=0,"",G390/F390)</f>
        <v/>
      </c>
      <c r="I390" s="36" t="str">
        <f aca="false">IF(B390="","",B390+1)</f>
        <v/>
      </c>
      <c r="J390" s="36" t="str">
        <f aca="false">IF(B390="","",B390+7)</f>
        <v/>
      </c>
      <c r="K390" s="36" t="str">
        <f aca="false">IF(B390="","",B390+30)</f>
        <v/>
      </c>
    </row>
    <row r="391" customFormat="false" ht="15" hidden="false" customHeight="false" outlineLevel="0" collapsed="false">
      <c r="B391" s="37"/>
      <c r="C391" s="38"/>
      <c r="D391" s="38"/>
      <c r="E391" s="39"/>
      <c r="F391" s="40"/>
      <c r="G391" s="40"/>
      <c r="H391" s="24" t="str">
        <f aca="false">IF(N(F391)=0,"",G391/F391)</f>
        <v/>
      </c>
      <c r="I391" s="36" t="str">
        <f aca="false">IF(B391="","",B391+1)</f>
        <v/>
      </c>
      <c r="J391" s="36" t="str">
        <f aca="false">IF(B391="","",B391+7)</f>
        <v/>
      </c>
      <c r="K391" s="36" t="str">
        <f aca="false">IF(B391="","",B391+30)</f>
        <v/>
      </c>
    </row>
    <row r="392" customFormat="false" ht="15" hidden="false" customHeight="false" outlineLevel="0" collapsed="false">
      <c r="B392" s="34"/>
      <c r="C392" s="20"/>
      <c r="D392" s="20"/>
      <c r="E392" s="35"/>
      <c r="F392" s="21"/>
      <c r="G392" s="21"/>
      <c r="H392" s="24" t="str">
        <f aca="false">IF(N(F392)=0,"",G392/F392)</f>
        <v/>
      </c>
      <c r="I392" s="36" t="str">
        <f aca="false">IF(B392="","",B392+1)</f>
        <v/>
      </c>
      <c r="J392" s="36" t="str">
        <f aca="false">IF(B392="","",B392+7)</f>
        <v/>
      </c>
      <c r="K392" s="36" t="str">
        <f aca="false">IF(B392="","",B392+30)</f>
        <v/>
      </c>
    </row>
    <row r="393" customFormat="false" ht="15" hidden="false" customHeight="false" outlineLevel="0" collapsed="false">
      <c r="B393" s="37"/>
      <c r="C393" s="38"/>
      <c r="D393" s="38"/>
      <c r="E393" s="39"/>
      <c r="F393" s="40"/>
      <c r="G393" s="40"/>
      <c r="H393" s="24" t="str">
        <f aca="false">IF(N(F393)=0,"",G393/F393)</f>
        <v/>
      </c>
      <c r="I393" s="36" t="str">
        <f aca="false">IF(B393="","",B393+1)</f>
        <v/>
      </c>
      <c r="J393" s="36" t="str">
        <f aca="false">IF(B393="","",B393+7)</f>
        <v/>
      </c>
      <c r="K393" s="36" t="str">
        <f aca="false">IF(B393="","",B393+30)</f>
        <v/>
      </c>
    </row>
    <row r="394" customFormat="false" ht="15" hidden="false" customHeight="false" outlineLevel="0" collapsed="false">
      <c r="B394" s="34"/>
      <c r="C394" s="20"/>
      <c r="D394" s="20"/>
      <c r="E394" s="35"/>
      <c r="F394" s="21"/>
      <c r="G394" s="21"/>
      <c r="H394" s="24" t="str">
        <f aca="false">IF(N(F394)=0,"",G394/F394)</f>
        <v/>
      </c>
      <c r="I394" s="36" t="str">
        <f aca="false">IF(B394="","",B394+1)</f>
        <v/>
      </c>
      <c r="J394" s="36" t="str">
        <f aca="false">IF(B394="","",B394+7)</f>
        <v/>
      </c>
      <c r="K394" s="36" t="str">
        <f aca="false">IF(B394="","",B394+30)</f>
        <v/>
      </c>
    </row>
    <row r="395" customFormat="false" ht="15" hidden="false" customHeight="false" outlineLevel="0" collapsed="false">
      <c r="B395" s="37"/>
      <c r="C395" s="38"/>
      <c r="D395" s="38"/>
      <c r="E395" s="39"/>
      <c r="F395" s="40"/>
      <c r="G395" s="40"/>
      <c r="H395" s="24" t="str">
        <f aca="false">IF(N(F395)=0,"",G395/F395)</f>
        <v/>
      </c>
      <c r="I395" s="36" t="str">
        <f aca="false">IF(B395="","",B395+1)</f>
        <v/>
      </c>
      <c r="J395" s="36" t="str">
        <f aca="false">IF(B395="","",B395+7)</f>
        <v/>
      </c>
      <c r="K395" s="36" t="str">
        <f aca="false">IF(B395="","",B395+30)</f>
        <v/>
      </c>
    </row>
    <row r="396" customFormat="false" ht="15" hidden="false" customHeight="false" outlineLevel="0" collapsed="false">
      <c r="B396" s="34"/>
      <c r="C396" s="20"/>
      <c r="D396" s="20"/>
      <c r="E396" s="35"/>
      <c r="F396" s="21"/>
      <c r="G396" s="21"/>
      <c r="H396" s="24" t="str">
        <f aca="false">IF(N(F396)=0,"",G396/F396)</f>
        <v/>
      </c>
      <c r="I396" s="36" t="str">
        <f aca="false">IF(B396="","",B396+1)</f>
        <v/>
      </c>
      <c r="J396" s="36" t="str">
        <f aca="false">IF(B396="","",B396+7)</f>
        <v/>
      </c>
      <c r="K396" s="36" t="str">
        <f aca="false">IF(B396="","",B396+30)</f>
        <v/>
      </c>
    </row>
    <row r="397" customFormat="false" ht="15" hidden="false" customHeight="false" outlineLevel="0" collapsed="false">
      <c r="B397" s="37"/>
      <c r="C397" s="38"/>
      <c r="D397" s="38"/>
      <c r="E397" s="39"/>
      <c r="F397" s="40"/>
      <c r="G397" s="40"/>
      <c r="H397" s="24" t="str">
        <f aca="false">IF(N(F397)=0,"",G397/F397)</f>
        <v/>
      </c>
      <c r="I397" s="36" t="str">
        <f aca="false">IF(B397="","",B397+1)</f>
        <v/>
      </c>
      <c r="J397" s="36" t="str">
        <f aca="false">IF(B397="","",B397+7)</f>
        <v/>
      </c>
      <c r="K397" s="36" t="str">
        <f aca="false">IF(B397="","",B397+30)</f>
        <v/>
      </c>
    </row>
    <row r="398" customFormat="false" ht="15" hidden="false" customHeight="false" outlineLevel="0" collapsed="false">
      <c r="B398" s="34"/>
      <c r="C398" s="20"/>
      <c r="D398" s="20"/>
      <c r="E398" s="35"/>
      <c r="F398" s="21"/>
      <c r="G398" s="21"/>
      <c r="H398" s="24" t="str">
        <f aca="false">IF(N(F398)=0,"",G398/F398)</f>
        <v/>
      </c>
      <c r="I398" s="36" t="str">
        <f aca="false">IF(B398="","",B398+1)</f>
        <v/>
      </c>
      <c r="J398" s="36" t="str">
        <f aca="false">IF(B398="","",B398+7)</f>
        <v/>
      </c>
      <c r="K398" s="36" t="str">
        <f aca="false">IF(B398="","",B398+30)</f>
        <v/>
      </c>
    </row>
    <row r="399" customFormat="false" ht="15" hidden="false" customHeight="false" outlineLevel="0" collapsed="false">
      <c r="B399" s="37"/>
      <c r="C399" s="38"/>
      <c r="D399" s="38"/>
      <c r="E399" s="39"/>
      <c r="F399" s="40"/>
      <c r="G399" s="40"/>
      <c r="H399" s="24" t="str">
        <f aca="false">IF(N(F399)=0,"",G399/F399)</f>
        <v/>
      </c>
      <c r="I399" s="36" t="str">
        <f aca="false">IF(B399="","",B399+1)</f>
        <v/>
      </c>
      <c r="J399" s="36" t="str">
        <f aca="false">IF(B399="","",B399+7)</f>
        <v/>
      </c>
      <c r="K399" s="36" t="str">
        <f aca="false">IF(B399="","",B399+30)</f>
        <v/>
      </c>
    </row>
    <row r="400" customFormat="false" ht="15" hidden="false" customHeight="false" outlineLevel="0" collapsed="false">
      <c r="B400" s="34"/>
      <c r="C400" s="20"/>
      <c r="D400" s="20"/>
      <c r="E400" s="35"/>
      <c r="F400" s="21"/>
      <c r="G400" s="21"/>
      <c r="H400" s="24" t="str">
        <f aca="false">IF(N(F400)=0,"",G400/F400)</f>
        <v/>
      </c>
      <c r="I400" s="36" t="str">
        <f aca="false">IF(B400="","",B400+1)</f>
        <v/>
      </c>
      <c r="J400" s="36" t="str">
        <f aca="false">IF(B400="","",B400+7)</f>
        <v/>
      </c>
      <c r="K400" s="36" t="str">
        <f aca="false">IF(B400="","",B400+30)</f>
        <v/>
      </c>
    </row>
    <row r="401" customFormat="false" ht="15" hidden="false" customHeight="false" outlineLevel="0" collapsed="false">
      <c r="B401" s="37"/>
      <c r="C401" s="38"/>
      <c r="D401" s="38"/>
      <c r="E401" s="39"/>
      <c r="F401" s="40"/>
      <c r="G401" s="40"/>
      <c r="H401" s="24" t="str">
        <f aca="false">IF(N(F401)=0,"",G401/F401)</f>
        <v/>
      </c>
      <c r="I401" s="36" t="str">
        <f aca="false">IF(B401="","",B401+1)</f>
        <v/>
      </c>
      <c r="J401" s="36" t="str">
        <f aca="false">IF(B401="","",B401+7)</f>
        <v/>
      </c>
      <c r="K401" s="36" t="str">
        <f aca="false">IF(B401="","",B401+30)</f>
        <v/>
      </c>
    </row>
    <row r="402" customFormat="false" ht="15" hidden="false" customHeight="false" outlineLevel="0" collapsed="false">
      <c r="B402" s="34"/>
      <c r="C402" s="20"/>
      <c r="D402" s="20"/>
      <c r="E402" s="35"/>
      <c r="F402" s="21"/>
      <c r="G402" s="21"/>
      <c r="H402" s="24" t="str">
        <f aca="false">IF(N(F402)=0,"",G402/F402)</f>
        <v/>
      </c>
      <c r="I402" s="36" t="str">
        <f aca="false">IF(B402="","",B402+1)</f>
        <v/>
      </c>
      <c r="J402" s="36" t="str">
        <f aca="false">IF(B402="","",B402+7)</f>
        <v/>
      </c>
      <c r="K402" s="36" t="str">
        <f aca="false">IF(B402="","",B402+30)</f>
        <v/>
      </c>
    </row>
    <row r="403" customFormat="false" ht="15" hidden="false" customHeight="false" outlineLevel="0" collapsed="false">
      <c r="B403" s="37"/>
      <c r="C403" s="38"/>
      <c r="D403" s="38"/>
      <c r="E403" s="39"/>
      <c r="F403" s="40"/>
      <c r="G403" s="40"/>
      <c r="H403" s="24" t="str">
        <f aca="false">IF(N(F403)=0,"",G403/F403)</f>
        <v/>
      </c>
      <c r="I403" s="36" t="str">
        <f aca="false">IF(B403="","",B403+1)</f>
        <v/>
      </c>
      <c r="J403" s="36" t="str">
        <f aca="false">IF(B403="","",B403+7)</f>
        <v/>
      </c>
      <c r="K403" s="36" t="str">
        <f aca="false">IF(B403="","",B403+30)</f>
        <v/>
      </c>
    </row>
    <row r="404" customFormat="false" ht="15" hidden="false" customHeight="false" outlineLevel="0" collapsed="false">
      <c r="B404" s="34"/>
      <c r="C404" s="20"/>
      <c r="D404" s="20"/>
      <c r="E404" s="35"/>
      <c r="F404" s="21"/>
      <c r="G404" s="21"/>
      <c r="H404" s="24" t="str">
        <f aca="false">IF(N(F404)=0,"",G404/F404)</f>
        <v/>
      </c>
      <c r="I404" s="36" t="str">
        <f aca="false">IF(B404="","",B404+1)</f>
        <v/>
      </c>
      <c r="J404" s="36" t="str">
        <f aca="false">IF(B404="","",B404+7)</f>
        <v/>
      </c>
      <c r="K404" s="36" t="str">
        <f aca="false">IF(B404="","",B404+30)</f>
        <v/>
      </c>
    </row>
    <row r="405" customFormat="false" ht="15" hidden="false" customHeight="false" outlineLevel="0" collapsed="false">
      <c r="B405" s="37"/>
      <c r="C405" s="38"/>
      <c r="D405" s="38"/>
      <c r="E405" s="39"/>
      <c r="F405" s="40"/>
      <c r="G405" s="40"/>
      <c r="H405" s="24" t="str">
        <f aca="false">IF(N(F405)=0,"",G405/F405)</f>
        <v/>
      </c>
      <c r="I405" s="36" t="str">
        <f aca="false">IF(B405="","",B405+1)</f>
        <v/>
      </c>
      <c r="J405" s="36" t="str">
        <f aca="false">IF(B405="","",B405+7)</f>
        <v/>
      </c>
      <c r="K405" s="36" t="str">
        <f aca="false">IF(B405="","",B405+30)</f>
        <v/>
      </c>
    </row>
  </sheetData>
  <mergeCells count="2">
    <mergeCell ref="B2:K2"/>
    <mergeCell ref="B3:K3"/>
  </mergeCells>
  <conditionalFormatting sqref="I6:I405">
    <cfRule type="expression" priority="2" aboveAverage="0" equalAverage="0" bottom="0" percent="0" rank="0" text="" dxfId="10">
      <formula>I6=TODAY()</formula>
    </cfRule>
  </conditionalFormatting>
  <conditionalFormatting sqref="J6:J405">
    <cfRule type="expression" priority="3" aboveAverage="0" equalAverage="0" bottom="0" percent="0" rank="0" text="" dxfId="10">
      <formula>J6=TODAY()</formula>
    </cfRule>
  </conditionalFormatting>
  <conditionalFormatting sqref="K6:K405">
    <cfRule type="expression" priority="4" aboveAverage="0" equalAverage="0" bottom="0" percent="0" rank="0" text="" dxfId="10">
      <formula>K6=TODAY()</formula>
    </cfRule>
  </conditionalFormatting>
  <conditionalFormatting sqref="H6:H405">
    <cfRule type="cellIs" priority="5" operator="lessThan" aboveAverage="0" equalAverage="0" bottom="0" percent="0" rank="0" text="" dxfId="8">
      <formula>0.6</formula>
    </cfRule>
  </conditionalFormatting>
  <dataValidations count="1">
    <dataValidation allowBlank="true" error="Escolha um item da lista." errorStyle="stop" errorTitle="Valor inválido" operator="between" showDropDown="false" showErrorMessage="false" showInputMessage="false" sqref="C6:C405" type="list">
      <formula1>Plano!$B$15:$B$22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76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41" t="s">
        <v>77</v>
      </c>
    </row>
    <row r="6" customFormat="false" ht="30" hidden="false" customHeight="true" outlineLevel="0" collapsed="false">
      <c r="B6" s="42" t="n">
        <v>1</v>
      </c>
      <c r="C6" s="43" t="s">
        <v>78</v>
      </c>
    </row>
    <row r="7" customFormat="false" ht="30" hidden="false" customHeight="true" outlineLevel="0" collapsed="false">
      <c r="B7" s="42" t="n">
        <v>2</v>
      </c>
      <c r="C7" s="43" t="s">
        <v>79</v>
      </c>
    </row>
    <row r="8" customFormat="false" ht="19.5" hidden="false" customHeight="true" outlineLevel="0" collapsed="false">
      <c r="B8" s="42" t="n">
        <v>3</v>
      </c>
      <c r="C8" s="43" t="s">
        <v>80</v>
      </c>
    </row>
    <row r="9" customFormat="false" ht="19.5" hidden="false" customHeight="true" outlineLevel="0" collapsed="false">
      <c r="B9" s="42" t="n">
        <v>4</v>
      </c>
      <c r="C9" s="43" t="s">
        <v>81</v>
      </c>
    </row>
    <row r="10" customFormat="false" ht="30" hidden="false" customHeight="true" outlineLevel="0" collapsed="false">
      <c r="B10" s="42" t="n">
        <v>5</v>
      </c>
      <c r="C10" s="43" t="s">
        <v>82</v>
      </c>
    </row>
    <row r="12" customFormat="false" ht="15" hidden="false" customHeight="false" outlineLevel="0" collapsed="false">
      <c r="B12" s="41" t="s">
        <v>83</v>
      </c>
    </row>
    <row r="13" customFormat="false" ht="15" hidden="false" customHeight="false" outlineLevel="0" collapsed="false">
      <c r="B13" s="44"/>
      <c r="C13" s="45" t="s">
        <v>84</v>
      </c>
    </row>
    <row r="14" customFormat="false" ht="15" hidden="false" customHeight="false" outlineLevel="0" collapsed="false">
      <c r="B14" s="46"/>
      <c r="C14" s="45" t="s">
        <v>85</v>
      </c>
    </row>
    <row r="16" customFormat="false" ht="15" hidden="false" customHeight="false" outlineLevel="0" collapsed="false">
      <c r="B16" s="41" t="s">
        <v>86</v>
      </c>
    </row>
    <row r="17" customFormat="false" ht="30" hidden="false" customHeight="true" outlineLevel="0" collapsed="false">
      <c r="B17" s="47" t="s">
        <v>87</v>
      </c>
      <c r="C17" s="43" t="s">
        <v>88</v>
      </c>
    </row>
    <row r="18" customFormat="false" ht="19.5" hidden="false" customHeight="true" outlineLevel="0" collapsed="false">
      <c r="B18" s="47" t="s">
        <v>87</v>
      </c>
      <c r="C18" s="43" t="s">
        <v>89</v>
      </c>
    </row>
    <row r="19" customFormat="false" ht="19.5" hidden="false" customHeight="true" outlineLevel="0" collapsed="false">
      <c r="B19" s="47" t="s">
        <v>87</v>
      </c>
      <c r="C19" s="43" t="s">
        <v>90</v>
      </c>
    </row>
    <row r="21" customFormat="false" ht="15" hidden="false" customHeight="false" outlineLevel="0" collapsed="false">
      <c r="C21" s="48" t="s">
        <v>91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2026-10-18T19:05:31Z</dcterms:created>
  <dc:creator>openpyxl</dc:creator>
  <dc:description/>
  <dc:language>en-US</dc:language>
  <cp:lastModifiedBy/>
  <dcterms:modified xsi:type="dcterms:W3CDTF">2026-10-18T18:25:02Z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